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Version_CAM" sheetId="1" r:id="rId1"/>
  </sheets>
  <externalReferences>
    <externalReference r:id="rId4"/>
    <externalReference r:id="rId5"/>
  </externalReferences>
  <definedNames>
    <definedName name="_xlfn.IFERROR" hidden="1">#NAME?</definedName>
    <definedName name="Liste_type_commande">'[2]Liste'!$A$2:$A$9</definedName>
  </definedNames>
  <calcPr fullCalcOnLoad="1"/>
</workbook>
</file>

<file path=xl/sharedStrings.xml><?xml version="1.0" encoding="utf-8"?>
<sst xmlns="http://schemas.openxmlformats.org/spreadsheetml/2006/main" count="233" uniqueCount="44">
  <si>
    <t>Date de la MàJ :</t>
  </si>
  <si>
    <t>aujourd'hui</t>
  </si>
  <si>
    <t>Montants en kilo-euros</t>
  </si>
  <si>
    <t>Mois de consommation</t>
  </si>
  <si>
    <t>CUMUL</t>
  </si>
  <si>
    <t>Echéance de validation des données de RE</t>
  </si>
  <si>
    <t xml:space="preserve">Charges </t>
  </si>
  <si>
    <t>Contractualisations</t>
  </si>
  <si>
    <t>Ajustements Bruts à la Hausse</t>
  </si>
  <si>
    <t>Surcoûts RSO à la Hausse</t>
  </si>
  <si>
    <t>Surcoûts MRG à la Hausse</t>
  </si>
  <si>
    <t>Surcoûts SSY à la Hausse</t>
  </si>
  <si>
    <t>Énergies IGCC importées</t>
  </si>
  <si>
    <t xml:space="preserve">Énergies de Réglage à la Hausse  </t>
  </si>
  <si>
    <t>Rattrapage physique en Export</t>
  </si>
  <si>
    <t xml:space="preserve">Équilibrage à la hausse </t>
  </si>
  <si>
    <t>Règlement des écarts positifs</t>
  </si>
  <si>
    <t>dont RE_ECH_GRT</t>
  </si>
  <si>
    <t>dont RE_BLT</t>
  </si>
  <si>
    <t>Compensations pour Non-Respect des CUO</t>
  </si>
  <si>
    <t>Total Charges</t>
  </si>
  <si>
    <t xml:space="preserve">Produits </t>
  </si>
  <si>
    <t>Recettes soutirage physique</t>
  </si>
  <si>
    <t>Ajustements Bruts à la Baisse</t>
  </si>
  <si>
    <t>Surcoûts RSO à la Baisse</t>
  </si>
  <si>
    <t>Surcoûts MRG à la Baisse</t>
  </si>
  <si>
    <t xml:space="preserve">Surcoûts SSY à la Baisse </t>
  </si>
  <si>
    <t>Énergies IGCC exportées</t>
  </si>
  <si>
    <t>Énergies de Réglage  à la Baisse</t>
  </si>
  <si>
    <t>Rattrapage physique en Import</t>
  </si>
  <si>
    <t>Équilibrage à la Baisse</t>
  </si>
  <si>
    <t>Règlement des écarts négatifs</t>
  </si>
  <si>
    <t>Pénalités suite au Contrôle de l'Ajustement</t>
  </si>
  <si>
    <t>Total Produits</t>
  </si>
  <si>
    <t>Solde Compte AE hors RRapide et SPhysique</t>
  </si>
  <si>
    <t>Solde Compte AE</t>
  </si>
  <si>
    <t>Charge ajustement standard</t>
  </si>
  <si>
    <t>Surcoûts RSO international</t>
  </si>
  <si>
    <t>Produit ajustement standard</t>
  </si>
  <si>
    <t>M+12</t>
  </si>
  <si>
    <t>M+6</t>
  </si>
  <si>
    <t>M+3</t>
  </si>
  <si>
    <t>M+1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</si>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</sst>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\ mmmm\ yyyy;@"/>
    <numFmt numFmtId="165" formatCode="#,###"/>
    <numFmt numFmtId="166" formatCode="_-* #,##0.00\ _F_-;\-* #,##0.00\ _F_-;_-* &quot;-&quot;??\ _F_-;_-@_-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Verdana"/>
      <family val="2"/>
    </font>
    <font>
      <b/>
      <sz val="11"/>
      <color indexed="9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1"/>
      <color indexed="8"/>
      <name val="Verdana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A6D9"/>
        <bgColor indexed="64"/>
      </patternFill>
    </fill>
    <fill>
      <patternFill patternType="solid">
        <fgColor rgb="FFD1F4FF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6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72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164" fontId="1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/>
    </xf>
    <xf numFmtId="0" fontId="1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9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43" fillId="34" borderId="15" xfId="33" applyFont="1" applyFill="1" applyBorder="1" applyAlignment="1">
      <alignment horizontal="center" vertical="center"/>
    </xf>
    <xf numFmtId="0" fontId="43" fillId="34" borderId="16" xfId="33" applyFont="1" applyFill="1" applyBorder="1" applyAlignment="1">
      <alignment horizontal="center" vertical="center"/>
    </xf>
    <xf numFmtId="0" fontId="43" fillId="34" borderId="17" xfId="33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17" fontId="43" fillId="34" borderId="19" xfId="33" applyNumberFormat="1" applyFont="1" applyFill="1" applyBorder="1" applyAlignment="1">
      <alignment horizontal="center"/>
    </xf>
    <xf numFmtId="17" fontId="43" fillId="34" borderId="20" xfId="33" applyNumberFormat="1" applyFont="1" applyFill="1" applyBorder="1" applyAlignment="1">
      <alignment horizontal="center"/>
    </xf>
    <xf numFmtId="17" fontId="43" fillId="34" borderId="21" xfId="33" applyNumberFormat="1" applyFont="1" applyFill="1" applyBorder="1" applyAlignment="1">
      <alignment horizontal="center"/>
    </xf>
    <xf numFmtId="0" fontId="43" fillId="34" borderId="22" xfId="33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vertical="center" wrapText="1"/>
    </xf>
    <xf numFmtId="17" fontId="22" fillId="35" borderId="19" xfId="33" applyNumberFormat="1" applyFont="1" applyFill="1" applyBorder="1" applyAlignment="1">
      <alignment horizontal="center" vertical="center"/>
    </xf>
    <xf numFmtId="17" fontId="22" fillId="35" borderId="20" xfId="33" applyNumberFormat="1" applyFont="1" applyFill="1" applyBorder="1" applyAlignment="1">
      <alignment horizontal="center" vertical="center"/>
    </xf>
    <xf numFmtId="17" fontId="22" fillId="35" borderId="21" xfId="33" applyNumberFormat="1" applyFont="1" applyFill="1" applyBorder="1" applyAlignment="1">
      <alignment horizontal="center" vertical="center"/>
    </xf>
    <xf numFmtId="0" fontId="43" fillId="34" borderId="24" xfId="33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textRotation="90"/>
    </xf>
    <xf numFmtId="0" fontId="44" fillId="16" borderId="25" xfId="26" applyFont="1" applyFill="1" applyBorder="1" applyAlignment="1">
      <alignment vertical="center" wrapText="1"/>
    </xf>
    <xf numFmtId="3" fontId="44" fillId="16" borderId="26" xfId="26" applyNumberFormat="1" applyFont="1" applyFill="1" applyBorder="1" applyAlignment="1">
      <alignment/>
    </xf>
    <xf numFmtId="3" fontId="44" fillId="16" borderId="27" xfId="26" applyNumberFormat="1" applyFont="1" applyFill="1" applyBorder="1" applyAlignment="1">
      <alignment/>
    </xf>
    <xf numFmtId="3" fontId="44" fillId="16" borderId="28" xfId="26" applyNumberFormat="1" applyFont="1" applyFill="1" applyBorder="1" applyAlignment="1">
      <alignment/>
    </xf>
    <xf numFmtId="3" fontId="44" fillId="16" borderId="29" xfId="26" applyNumberFormat="1" applyFont="1" applyFill="1" applyBorder="1" applyAlignment="1">
      <alignment/>
    </xf>
    <xf numFmtId="0" fontId="23" fillId="0" borderId="30" xfId="0" applyFont="1" applyBorder="1" applyAlignment="1">
      <alignment horizontal="center" vertical="center" textRotation="90"/>
    </xf>
    <xf numFmtId="0" fontId="44" fillId="36" borderId="11" xfId="17" applyFont="1" applyFill="1" applyBorder="1" applyAlignment="1">
      <alignment vertical="center" wrapText="1"/>
    </xf>
    <xf numFmtId="3" fontId="44" fillId="36" borderId="31" xfId="17" applyNumberFormat="1" applyFont="1" applyFill="1" applyBorder="1" applyAlignment="1">
      <alignment/>
    </xf>
    <xf numFmtId="3" fontId="44" fillId="36" borderId="10" xfId="17" applyNumberFormat="1" applyFont="1" applyFill="1" applyBorder="1" applyAlignment="1">
      <alignment/>
    </xf>
    <xf numFmtId="165" fontId="44" fillId="36" borderId="10" xfId="17" applyNumberFormat="1" applyFont="1" applyFill="1" applyBorder="1" applyAlignment="1">
      <alignment/>
    </xf>
    <xf numFmtId="3" fontId="44" fillId="36" borderId="12" xfId="17" applyNumberFormat="1" applyFont="1" applyFill="1" applyBorder="1" applyAlignment="1">
      <alignment/>
    </xf>
    <xf numFmtId="3" fontId="44" fillId="36" borderId="32" xfId="17" applyNumberFormat="1" applyFont="1" applyFill="1" applyBorder="1" applyAlignment="1">
      <alignment/>
    </xf>
    <xf numFmtId="3" fontId="44" fillId="36" borderId="33" xfId="17" applyNumberFormat="1" applyFont="1" applyFill="1" applyBorder="1" applyAlignment="1">
      <alignment/>
    </xf>
    <xf numFmtId="3" fontId="44" fillId="36" borderId="34" xfId="17" applyNumberFormat="1" applyFont="1" applyFill="1" applyBorder="1" applyAlignment="1">
      <alignment/>
    </xf>
    <xf numFmtId="0" fontId="44" fillId="8" borderId="11" xfId="21" applyFont="1" applyBorder="1" applyAlignment="1">
      <alignment vertical="center" wrapText="1"/>
    </xf>
    <xf numFmtId="3" fontId="44" fillId="8" borderId="33" xfId="21" applyNumberFormat="1" applyFont="1" applyBorder="1" applyAlignment="1">
      <alignment/>
    </xf>
    <xf numFmtId="3" fontId="44" fillId="8" borderId="10" xfId="21" applyNumberFormat="1" applyFont="1" applyBorder="1" applyAlignment="1">
      <alignment/>
    </xf>
    <xf numFmtId="3" fontId="44" fillId="8" borderId="34" xfId="21" applyNumberFormat="1" applyFont="1" applyBorder="1" applyAlignment="1">
      <alignment vertical="center"/>
    </xf>
    <xf numFmtId="3" fontId="44" fillId="8" borderId="35" xfId="21" applyNumberFormat="1" applyFont="1" applyBorder="1" applyAlignment="1">
      <alignment/>
    </xf>
    <xf numFmtId="3" fontId="44" fillId="8" borderId="36" xfId="21" applyNumberFormat="1" applyFont="1" applyBorder="1" applyAlignment="1">
      <alignment/>
    </xf>
    <xf numFmtId="3" fontId="44" fillId="8" borderId="37" xfId="21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 textRotation="90"/>
    </xf>
    <xf numFmtId="17" fontId="43" fillId="34" borderId="15" xfId="33" applyNumberFormat="1" applyFont="1" applyFill="1" applyBorder="1" applyAlignment="1">
      <alignment horizontal="center"/>
    </xf>
    <xf numFmtId="3" fontId="43" fillId="34" borderId="19" xfId="33" applyNumberFormat="1" applyFont="1" applyFill="1" applyBorder="1" applyAlignment="1">
      <alignment/>
    </xf>
    <xf numFmtId="3" fontId="43" fillId="34" borderId="20" xfId="33" applyNumberFormat="1" applyFont="1" applyFill="1" applyBorder="1" applyAlignment="1">
      <alignment/>
    </xf>
    <xf numFmtId="3" fontId="43" fillId="34" borderId="21" xfId="33" applyNumberFormat="1" applyFont="1" applyFill="1" applyBorder="1" applyAlignment="1">
      <alignment/>
    </xf>
    <xf numFmtId="3" fontId="44" fillId="16" borderId="38" xfId="26" applyNumberFormat="1" applyFont="1" applyFill="1" applyBorder="1" applyAlignment="1">
      <alignment/>
    </xf>
    <xf numFmtId="3" fontId="44" fillId="8" borderId="39" xfId="21" applyNumberFormat="1" applyFont="1" applyBorder="1" applyAlignment="1">
      <alignment/>
    </xf>
    <xf numFmtId="3" fontId="44" fillId="8" borderId="40" xfId="21" applyNumberFormat="1" applyFont="1" applyBorder="1" applyAlignment="1">
      <alignment/>
    </xf>
    <xf numFmtId="3" fontId="44" fillId="8" borderId="41" xfId="21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13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43" fillId="34" borderId="42" xfId="33" applyFont="1" applyFill="1" applyBorder="1" applyAlignment="1">
      <alignment horizontal="left" vertical="center" wrapText="1"/>
    </xf>
    <xf numFmtId="0" fontId="43" fillId="34" borderId="17" xfId="33" applyFont="1" applyFill="1" applyBorder="1" applyAlignment="1">
      <alignment horizontal="left" vertical="center" wrapText="1"/>
    </xf>
    <xf numFmtId="3" fontId="43" fillId="34" borderId="14" xfId="33" applyNumberFormat="1" applyFont="1" applyFill="1" applyBorder="1" applyAlignment="1">
      <alignment/>
    </xf>
    <xf numFmtId="0" fontId="43" fillId="34" borderId="42" xfId="33" applyFont="1" applyFill="1" applyBorder="1" applyAlignment="1">
      <alignment horizontal="left" vertical="center"/>
    </xf>
    <xf numFmtId="0" fontId="43" fillId="34" borderId="17" xfId="33" applyFont="1" applyFill="1" applyBorder="1" applyAlignment="1">
      <alignment horizontal="left" vertical="center"/>
    </xf>
    <xf numFmtId="3" fontId="0" fillId="0" borderId="43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0"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-MARCHES\Suivi_Financier\Compte%20Aju-Ecart\Compte_AE_DIFFUSION_INTERNE_2022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-MARCHES\2%20-%20P&#244;le%20MA\2%20-%20Services%20Syst&#232;me\2%20-%20Valorisation%20des%20Services%20Syst&#232;me\Suivi%20Facturation%20SSy%20F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_CAM"/>
      <sheetName val="Version_RTE"/>
      <sheetName val="M+1"/>
      <sheetName val="M+3"/>
      <sheetName val="M+6"/>
      <sheetName val="M+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5"/>
      <sheetName val="data SSY"/>
      <sheetName val="Liste"/>
      <sheetName val="Pour Suivi CAE"/>
      <sheetName val="Pour SPF"/>
      <sheetName val="Compta"/>
      <sheetName val="Feuil1"/>
      <sheetName val="Feuil2"/>
      <sheetName val="Feuil3"/>
      <sheetName val="Feuil4"/>
      <sheetName val="Budget 2019"/>
      <sheetName val="Feuille envoi"/>
      <sheetName val="Suivi Facturation SSy FP"/>
      <sheetName val=" SSP"/>
    </sheetNames>
    <sheetDataSet>
      <sheetData sheetId="2">
        <row r="2">
          <cell r="A2" t="str">
            <v>Commande/facture initiale</v>
          </cell>
        </row>
        <row r="3">
          <cell r="A3" t="str">
            <v>Régularisation de commande/facture</v>
          </cell>
        </row>
        <row r="4">
          <cell r="A4" t="str">
            <v>Commande de pénalités de retard du fait du pôle MA</v>
          </cell>
        </row>
        <row r="5">
          <cell r="A5" t="str">
            <v>Facture d'abattements trimestriels</v>
          </cell>
        </row>
        <row r="6">
          <cell r="A6" t="str">
            <v>Régularisation/complément de facture d'abattements trimestriels</v>
          </cell>
        </row>
        <row r="7">
          <cell r="A7" t="str">
            <v>Données Provisoires</v>
          </cell>
        </row>
        <row r="8">
          <cell r="A8" t="str">
            <v>Facture de transfert de RP</v>
          </cell>
        </row>
        <row r="9">
          <cell r="A9" t="str">
            <v>Régularisation de Facture de transfert de RP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="80" zoomScaleNormal="80" zoomScalePageLayoutView="75" workbookViewId="0" topLeftCell="B117">
      <selection activeCell="G134" sqref="G134:O165"/>
    </sheetView>
  </sheetViews>
  <sheetFormatPr defaultColWidth="11.421875" defaultRowHeight="12.75" customHeight="1"/>
  <cols>
    <col min="1" max="1" width="10.140625" style="4" customWidth="1"/>
    <col min="2" max="2" width="8.57421875" style="8" customWidth="1"/>
    <col min="3" max="3" width="52.421875" style="4" customWidth="1"/>
    <col min="4" max="15" width="11.57421875" style="4" customWidth="1"/>
    <col min="16" max="16" width="13.8515625" style="4" bestFit="1" customWidth="1"/>
  </cols>
  <sheetData>
    <row r="1" spans="1:16" ht="12.75" customHeight="1">
      <c r="A1" s="1" t="s">
        <v>0</v>
      </c>
      <c r="B1" s="2"/>
      <c r="C1" s="3">
        <v>44679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.75" customHeight="1">
      <c r="A2" s="4" t="s">
        <v>1</v>
      </c>
      <c r="B2" s="6"/>
      <c r="C2" s="7">
        <v>44679</v>
      </c>
      <c r="D2"/>
      <c r="E2"/>
      <c r="F2"/>
      <c r="G2"/>
      <c r="H2"/>
      <c r="I2"/>
      <c r="J2"/>
      <c r="K2"/>
      <c r="L2"/>
      <c r="M2"/>
      <c r="N2"/>
      <c r="O2"/>
      <c r="P2"/>
    </row>
    <row r="3" spans="2:16" ht="12.75" customHeight="1"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2:16" ht="12.75" customHeight="1" thickBot="1">
      <c r="B4"/>
      <c r="C4"/>
      <c r="D4"/>
      <c r="E4"/>
      <c r="F4"/>
      <c r="G4"/>
      <c r="H4"/>
      <c r="I4"/>
      <c r="J4"/>
      <c r="K4"/>
      <c r="L4"/>
      <c r="M4"/>
      <c r="N4"/>
      <c r="O4"/>
      <c r="P4"/>
    </row>
    <row r="5" spans="2:15" ht="12.75" customHeight="1" thickBot="1">
      <c r="B5" s="10"/>
      <c r="C5" s="16" t="s">
        <v>2</v>
      </c>
      <c r="D5" s="17">
        <v>2019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2:16" ht="12.75" customHeight="1" thickBot="1">
      <c r="B6" s="11"/>
      <c r="C6" s="20" t="s">
        <v>3</v>
      </c>
      <c r="D6" s="21">
        <v>43466</v>
      </c>
      <c r="E6" s="22">
        <v>43497</v>
      </c>
      <c r="F6" s="22">
        <v>43525</v>
      </c>
      <c r="G6" s="22">
        <v>43556</v>
      </c>
      <c r="H6" s="22">
        <v>43586</v>
      </c>
      <c r="I6" s="22">
        <v>43617</v>
      </c>
      <c r="J6" s="22">
        <v>43647</v>
      </c>
      <c r="K6" s="22">
        <v>43678</v>
      </c>
      <c r="L6" s="22">
        <v>43709</v>
      </c>
      <c r="M6" s="22">
        <v>43739</v>
      </c>
      <c r="N6" s="22">
        <v>43770</v>
      </c>
      <c r="O6" s="23">
        <v>43800</v>
      </c>
      <c r="P6" s="24" t="s">
        <v>4</v>
      </c>
    </row>
    <row r="7" spans="2:16" ht="12.75" customHeight="1" thickBot="1">
      <c r="B7" s="11"/>
      <c r="C7" s="25" t="s">
        <v>5</v>
      </c>
      <c r="D7" s="26" t="s">
        <v>39</v>
      </c>
      <c r="E7" s="27" t="s">
        <v>39</v>
      </c>
      <c r="F7" s="27" t="s">
        <v>39</v>
      </c>
      <c r="G7" s="27" t="s">
        <v>39</v>
      </c>
      <c r="H7" s="27" t="s">
        <v>39</v>
      </c>
      <c r="I7" s="27" t="s">
        <v>39</v>
      </c>
      <c r="J7" s="27" t="s">
        <v>39</v>
      </c>
      <c r="K7" s="27" t="s">
        <v>39</v>
      </c>
      <c r="L7" s="27" t="s">
        <v>39</v>
      </c>
      <c r="M7" s="27" t="s">
        <v>39</v>
      </c>
      <c r="N7" s="27" t="s">
        <v>39</v>
      </c>
      <c r="O7" s="28" t="s">
        <v>39</v>
      </c>
      <c r="P7" s="29">
        <v>2019</v>
      </c>
    </row>
    <row r="8" spans="2:16" ht="12.75" customHeight="1">
      <c r="B8" s="30" t="s">
        <v>6</v>
      </c>
      <c r="C8" s="31" t="s">
        <v>7</v>
      </c>
      <c r="D8" s="32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4">
        <v>0</v>
      </c>
      <c r="P8" s="35">
        <v>0</v>
      </c>
    </row>
    <row r="9" spans="2:16" ht="12.75" customHeight="1">
      <c r="B9" s="36"/>
      <c r="C9" s="37" t="s">
        <v>8</v>
      </c>
      <c r="D9" s="38">
        <v>30608.093240000035</v>
      </c>
      <c r="E9" s="39">
        <v>15104.484559999999</v>
      </c>
      <c r="F9" s="39">
        <v>16876.51089000001</v>
      </c>
      <c r="G9" s="39">
        <v>14908.58603</v>
      </c>
      <c r="H9" s="39">
        <v>11801.897779999996</v>
      </c>
      <c r="I9" s="39">
        <v>10654.107399999997</v>
      </c>
      <c r="J9" s="40">
        <v>15726.463419999998</v>
      </c>
      <c r="K9" s="40">
        <v>11300.581979999995</v>
      </c>
      <c r="L9" s="40">
        <v>8882.952869999996</v>
      </c>
      <c r="M9" s="39">
        <v>13490.224150000004</v>
      </c>
      <c r="N9" s="39">
        <v>24880.93332000001</v>
      </c>
      <c r="O9" s="41">
        <v>45638.71232000005</v>
      </c>
      <c r="P9" s="42">
        <v>219873.5479600001</v>
      </c>
    </row>
    <row r="10" spans="2:16" ht="12.75" customHeight="1">
      <c r="B10" s="36"/>
      <c r="C10" s="37" t="s">
        <v>9</v>
      </c>
      <c r="D10" s="38">
        <v>-1206.47075</v>
      </c>
      <c r="E10" s="39">
        <v>-277.24106</v>
      </c>
      <c r="F10" s="39">
        <v>-2.74305</v>
      </c>
      <c r="G10" s="39">
        <v>-19.948660000000004</v>
      </c>
      <c r="H10" s="39">
        <v>-48.59058</v>
      </c>
      <c r="I10" s="39">
        <v>-52.032489999999996</v>
      </c>
      <c r="J10" s="40">
        <v>-9.276689999999999</v>
      </c>
      <c r="K10" s="40">
        <v>-783.6682699999999</v>
      </c>
      <c r="L10" s="40">
        <v>-232.80752999999996</v>
      </c>
      <c r="M10" s="39">
        <v>-190.70572</v>
      </c>
      <c r="N10" s="39">
        <v>-250.52724</v>
      </c>
      <c r="O10" s="41">
        <v>-1217.52193</v>
      </c>
      <c r="P10" s="42">
        <v>-4291.53397</v>
      </c>
    </row>
    <row r="11" spans="2:16" ht="12.75" customHeight="1">
      <c r="B11" s="36"/>
      <c r="C11" s="37" t="s">
        <v>10</v>
      </c>
      <c r="D11" s="38">
        <v>-17.912429999999905</v>
      </c>
      <c r="E11" s="39">
        <v>-18.58259</v>
      </c>
      <c r="F11" s="39">
        <v>-9.662980000000001</v>
      </c>
      <c r="G11" s="39">
        <v>-21.51319</v>
      </c>
      <c r="H11" s="39">
        <v>-0.731</v>
      </c>
      <c r="I11" s="39">
        <v>-23.085099999999997</v>
      </c>
      <c r="J11" s="40">
        <v>-2.61417</v>
      </c>
      <c r="K11" s="39">
        <v>-9.18231</v>
      </c>
      <c r="L11" s="40">
        <v>-0.43035</v>
      </c>
      <c r="M11" s="39">
        <v>-59.86918</v>
      </c>
      <c r="N11" s="39">
        <v>-87.14911000000001</v>
      </c>
      <c r="O11" s="41">
        <v>-986.9144299999999</v>
      </c>
      <c r="P11" s="42">
        <v>-1237.6468399999999</v>
      </c>
    </row>
    <row r="12" spans="2:16" ht="12.75" customHeight="1">
      <c r="B12" s="36"/>
      <c r="C12" s="37" t="s">
        <v>11</v>
      </c>
      <c r="D12" s="38">
        <v>-0.62729</v>
      </c>
      <c r="E12" s="39">
        <v>0</v>
      </c>
      <c r="F12" s="39">
        <v>0</v>
      </c>
      <c r="G12" s="39">
        <v>-0.11056999999999999</v>
      </c>
      <c r="H12" s="39">
        <v>-11.3013</v>
      </c>
      <c r="I12" s="39">
        <v>0</v>
      </c>
      <c r="J12" s="39">
        <v>-9.043389999999999</v>
      </c>
      <c r="K12" s="39">
        <v>-0.021079999999999998</v>
      </c>
      <c r="L12" s="39">
        <v>-0.13454000000000002</v>
      </c>
      <c r="M12" s="39">
        <v>0</v>
      </c>
      <c r="N12" s="39">
        <v>-0.09945</v>
      </c>
      <c r="O12" s="41">
        <v>-0.23504</v>
      </c>
      <c r="P12" s="42">
        <v>-21.572660000000003</v>
      </c>
    </row>
    <row r="13" spans="2:16" ht="12.75" customHeight="1">
      <c r="B13" s="36"/>
      <c r="C13" s="37" t="s">
        <v>12</v>
      </c>
      <c r="D13" s="38">
        <v>1461.9807899999983</v>
      </c>
      <c r="E13" s="39">
        <v>1815.5368799999999</v>
      </c>
      <c r="F13" s="39">
        <v>1774.526369999999</v>
      </c>
      <c r="G13" s="39">
        <v>1953.4351100000001</v>
      </c>
      <c r="H13" s="39">
        <v>2156.2052499999995</v>
      </c>
      <c r="I13" s="39">
        <v>1577.7250599999988</v>
      </c>
      <c r="J13" s="40">
        <v>2034.9122799999998</v>
      </c>
      <c r="K13" s="40">
        <v>1444.3545099999983</v>
      </c>
      <c r="L13" s="40">
        <v>1577.49792</v>
      </c>
      <c r="M13" s="39">
        <v>1806.945970000005</v>
      </c>
      <c r="N13" s="39">
        <v>1891.0426599999996</v>
      </c>
      <c r="O13" s="41">
        <v>1543.5555700000018</v>
      </c>
      <c r="P13" s="42">
        <v>21037.71837</v>
      </c>
    </row>
    <row r="14" spans="2:16" ht="12.75" customHeight="1">
      <c r="B14" s="36"/>
      <c r="C14" s="37" t="s">
        <v>13</v>
      </c>
      <c r="D14" s="38">
        <v>8811.806199999995</v>
      </c>
      <c r="E14" s="39">
        <v>4925.596800000003</v>
      </c>
      <c r="F14" s="39">
        <v>3778.7604699999965</v>
      </c>
      <c r="G14" s="39">
        <v>4357.359790000004</v>
      </c>
      <c r="H14" s="39">
        <v>4160.293979999998</v>
      </c>
      <c r="I14" s="39">
        <v>3745.928980000002</v>
      </c>
      <c r="J14" s="40">
        <v>4636.4987200000005</v>
      </c>
      <c r="K14" s="40">
        <v>3237.160150000002</v>
      </c>
      <c r="L14" s="40">
        <v>3766.8819700000013</v>
      </c>
      <c r="M14" s="39">
        <v>4499.636159999999</v>
      </c>
      <c r="N14" s="39">
        <v>6434.525990000004</v>
      </c>
      <c r="O14" s="41">
        <v>5075.45907</v>
      </c>
      <c r="P14" s="42">
        <v>57429.90828000001</v>
      </c>
    </row>
    <row r="15" spans="2:16" ht="12.75" customHeight="1">
      <c r="B15" s="36"/>
      <c r="C15" s="37" t="s">
        <v>14</v>
      </c>
      <c r="D15" s="43">
        <v>27.04228000000001</v>
      </c>
      <c r="E15" s="39">
        <v>283.62498</v>
      </c>
      <c r="F15" s="39">
        <v>273.65630999999985</v>
      </c>
      <c r="G15" s="39">
        <v>0</v>
      </c>
      <c r="H15" s="39">
        <v>251.74708999999976</v>
      </c>
      <c r="I15" s="39">
        <v>339.8078000000001</v>
      </c>
      <c r="J15" s="40">
        <v>550.9806499999994</v>
      </c>
      <c r="K15" s="40">
        <v>367.7148199999997</v>
      </c>
      <c r="L15" s="40">
        <v>368.77134999999976</v>
      </c>
      <c r="M15" s="39">
        <v>325.8421199999995</v>
      </c>
      <c r="N15" s="39">
        <v>559.8500299999998</v>
      </c>
      <c r="O15" s="41">
        <v>683.1214399999992</v>
      </c>
      <c r="P15" s="44">
        <v>4032.1588699999966</v>
      </c>
    </row>
    <row r="16" spans="2:16" ht="12.75" customHeight="1">
      <c r="B16" s="36"/>
      <c r="C16" s="45" t="s">
        <v>15</v>
      </c>
      <c r="D16" s="46">
        <v>39683.91204000003</v>
      </c>
      <c r="E16" s="47">
        <v>21833.419570000002</v>
      </c>
      <c r="F16" s="47">
        <v>22691.048010000002</v>
      </c>
      <c r="G16" s="47">
        <v>21177.808510000003</v>
      </c>
      <c r="H16" s="47">
        <v>18309.521219999995</v>
      </c>
      <c r="I16" s="47">
        <v>16242.451649999999</v>
      </c>
      <c r="J16" s="47">
        <v>22927.920819999992</v>
      </c>
      <c r="K16" s="47">
        <v>15556.939799999993</v>
      </c>
      <c r="L16" s="47">
        <v>14362.731689999997</v>
      </c>
      <c r="M16" s="47">
        <v>19872.07350000001</v>
      </c>
      <c r="N16" s="47">
        <v>33428.57620000002</v>
      </c>
      <c r="O16" s="47">
        <v>50736.177000000054</v>
      </c>
      <c r="P16" s="48">
        <v>296822.5800100001</v>
      </c>
    </row>
    <row r="17" spans="2:16" ht="12.75" customHeight="1">
      <c r="B17" s="36"/>
      <c r="C17" s="45" t="s">
        <v>16</v>
      </c>
      <c r="D17" s="46">
        <v>43062.32333000002</v>
      </c>
      <c r="E17" s="47">
        <v>34907.42595999999</v>
      </c>
      <c r="F17" s="47">
        <v>30665.503360000017</v>
      </c>
      <c r="G17" s="47">
        <v>24334.60690000001</v>
      </c>
      <c r="H17" s="47">
        <v>25842.435120999995</v>
      </c>
      <c r="I17" s="47">
        <v>23584.434880000008</v>
      </c>
      <c r="J17" s="47">
        <v>25877.65695</v>
      </c>
      <c r="K17" s="47">
        <v>21126.01968</v>
      </c>
      <c r="L17" s="47">
        <v>26140.528019999998</v>
      </c>
      <c r="M17" s="47">
        <v>31897.26974000001</v>
      </c>
      <c r="N17" s="47">
        <v>37439.335190000005</v>
      </c>
      <c r="O17" s="47">
        <v>50617.866970999996</v>
      </c>
      <c r="P17" s="48">
        <v>375495.40610200004</v>
      </c>
    </row>
    <row r="18" spans="2:16" s="4" customFormat="1" ht="12.75" customHeight="1">
      <c r="B18" s="36"/>
      <c r="C18" s="37" t="s">
        <v>17</v>
      </c>
      <c r="D18" s="38">
        <v>0</v>
      </c>
      <c r="E18" s="39">
        <v>0</v>
      </c>
      <c r="F18" s="39">
        <v>71.64025</v>
      </c>
      <c r="G18" s="39">
        <v>44.13856</v>
      </c>
      <c r="H18" s="39">
        <v>118.60535</v>
      </c>
      <c r="I18" s="39">
        <v>204.03913</v>
      </c>
      <c r="J18" s="39">
        <v>0</v>
      </c>
      <c r="K18" s="39">
        <v>518.832</v>
      </c>
      <c r="L18" s="39">
        <v>0</v>
      </c>
      <c r="M18" s="39">
        <v>0</v>
      </c>
      <c r="N18" s="39">
        <v>0</v>
      </c>
      <c r="O18" s="41">
        <v>11.851</v>
      </c>
      <c r="P18" s="42">
        <v>969.1062900000001</v>
      </c>
    </row>
    <row r="19" spans="2:16" s="4" customFormat="1" ht="12.75" customHeight="1">
      <c r="B19" s="36"/>
      <c r="C19" s="37" t="s">
        <v>18</v>
      </c>
      <c r="D19" s="38">
        <v>363.6071</v>
      </c>
      <c r="E19" s="39">
        <v>55.5456</v>
      </c>
      <c r="F19" s="39">
        <v>40.393</v>
      </c>
      <c r="G19" s="39">
        <v>47.134</v>
      </c>
      <c r="H19" s="39">
        <v>0</v>
      </c>
      <c r="I19" s="39">
        <v>17.318450000000002</v>
      </c>
      <c r="J19" s="40">
        <v>120.8405</v>
      </c>
      <c r="K19" s="40">
        <v>5.271</v>
      </c>
      <c r="L19" s="40">
        <v>214.11825</v>
      </c>
      <c r="M19" s="39">
        <v>177.35069000000001</v>
      </c>
      <c r="N19" s="39">
        <v>166.46725</v>
      </c>
      <c r="O19" s="41">
        <v>320.82125</v>
      </c>
      <c r="P19" s="42">
        <v>1528.86709</v>
      </c>
    </row>
    <row r="20" spans="2:16" s="4" customFormat="1" ht="15" thickBot="1">
      <c r="B20" s="36"/>
      <c r="C20" s="45" t="s">
        <v>19</v>
      </c>
      <c r="D20" s="49">
        <v>3.67745</v>
      </c>
      <c r="E20" s="50">
        <v>6.875</v>
      </c>
      <c r="F20" s="50">
        <v>0.105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1.3184</v>
      </c>
      <c r="N20" s="50">
        <v>0</v>
      </c>
      <c r="O20" s="50">
        <v>0</v>
      </c>
      <c r="P20" s="51">
        <v>11.975850000000001</v>
      </c>
    </row>
    <row r="21" spans="2:16" s="4" customFormat="1" ht="12.75" customHeight="1" thickBot="1">
      <c r="B21" s="52"/>
      <c r="C21" s="53" t="s">
        <v>20</v>
      </c>
      <c r="D21" s="54">
        <v>82749.91282000006</v>
      </c>
      <c r="E21" s="55">
        <v>56747.72052999999</v>
      </c>
      <c r="F21" s="55">
        <v>53356.65637000002</v>
      </c>
      <c r="G21" s="55">
        <v>45512.415410000016</v>
      </c>
      <c r="H21" s="55">
        <v>44151.95634099999</v>
      </c>
      <c r="I21" s="55">
        <v>39826.88653</v>
      </c>
      <c r="J21" s="55">
        <v>48805.57776999999</v>
      </c>
      <c r="K21" s="55">
        <v>36682.95947999999</v>
      </c>
      <c r="L21" s="55">
        <v>40503.25971</v>
      </c>
      <c r="M21" s="55">
        <v>51770.66164000001</v>
      </c>
      <c r="N21" s="55">
        <v>70867.91139000002</v>
      </c>
      <c r="O21" s="55">
        <v>101354.04397100005</v>
      </c>
      <c r="P21" s="56">
        <v>672329.961962</v>
      </c>
    </row>
    <row r="22" spans="2:16" s="4" customFormat="1" ht="12.75" customHeight="1" thickBot="1">
      <c r="B22" s="8"/>
      <c r="D22" s="12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s="4" customFormat="1" ht="12.75" customHeight="1">
      <c r="B23" s="30" t="s">
        <v>21</v>
      </c>
      <c r="C23" s="31" t="s">
        <v>22</v>
      </c>
      <c r="D23" s="32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4"/>
      <c r="P23" s="57">
        <v>0</v>
      </c>
    </row>
    <row r="24" spans="2:16" s="4" customFormat="1" ht="12.75" customHeight="1">
      <c r="B24" s="36"/>
      <c r="C24" s="37" t="s">
        <v>23</v>
      </c>
      <c r="D24" s="38">
        <v>14720.96376999999</v>
      </c>
      <c r="E24" s="39">
        <v>12688.4884</v>
      </c>
      <c r="F24" s="39">
        <v>10292.589859999985</v>
      </c>
      <c r="G24" s="39">
        <v>7552.555719999999</v>
      </c>
      <c r="H24" s="39">
        <v>9070.022490000001</v>
      </c>
      <c r="I24" s="39">
        <v>6168.940869999999</v>
      </c>
      <c r="J24" s="40">
        <v>7276.4373499999965</v>
      </c>
      <c r="K24" s="40">
        <v>5470.035219999998</v>
      </c>
      <c r="L24" s="40">
        <v>8687.711229999997</v>
      </c>
      <c r="M24" s="39">
        <v>9372.693</v>
      </c>
      <c r="N24" s="39">
        <v>10498.69158</v>
      </c>
      <c r="O24" s="41">
        <v>10262.50975</v>
      </c>
      <c r="P24" s="42">
        <v>112061.63923999996</v>
      </c>
    </row>
    <row r="25" spans="2:16" s="4" customFormat="1" ht="12.75" customHeight="1">
      <c r="B25" s="36"/>
      <c r="C25" s="37" t="s">
        <v>24</v>
      </c>
      <c r="D25" s="38">
        <v>8.1796</v>
      </c>
      <c r="E25" s="39">
        <v>0</v>
      </c>
      <c r="F25" s="39">
        <v>22.29978</v>
      </c>
      <c r="G25" s="39">
        <v>15.572299999999998</v>
      </c>
      <c r="H25" s="39">
        <v>129.31265</v>
      </c>
      <c r="I25" s="39">
        <v>539.63365</v>
      </c>
      <c r="J25" s="39">
        <v>177.29332</v>
      </c>
      <c r="K25" s="39">
        <v>591.34831</v>
      </c>
      <c r="L25" s="39">
        <v>0</v>
      </c>
      <c r="M25" s="39">
        <v>212.86419</v>
      </c>
      <c r="N25" s="39">
        <v>141.95153999999997</v>
      </c>
      <c r="O25" s="41">
        <v>46.79625</v>
      </c>
      <c r="P25" s="42">
        <v>1885.25159</v>
      </c>
    </row>
    <row r="26" spans="2:16" s="4" customFormat="1" ht="12.75" customHeight="1">
      <c r="B26" s="36"/>
      <c r="C26" s="37" t="s">
        <v>25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41">
        <v>0</v>
      </c>
      <c r="P26" s="42">
        <v>0</v>
      </c>
    </row>
    <row r="27" spans="2:16" s="4" customFormat="1" ht="12.75" customHeight="1">
      <c r="B27" s="36"/>
      <c r="C27" s="37" t="s">
        <v>26</v>
      </c>
      <c r="D27" s="38">
        <v>2862.833290000002</v>
      </c>
      <c r="E27" s="39">
        <v>1560.6754299999998</v>
      </c>
      <c r="F27" s="39">
        <v>1758.2008599999995</v>
      </c>
      <c r="G27" s="39">
        <v>1301.2170899999999</v>
      </c>
      <c r="H27" s="39">
        <v>786.0166899999999</v>
      </c>
      <c r="I27" s="39">
        <v>838.5098599999999</v>
      </c>
      <c r="J27" s="39">
        <v>1856.3396499999994</v>
      </c>
      <c r="K27" s="39">
        <v>985.2248200000005</v>
      </c>
      <c r="L27" s="39">
        <v>1877.7440200000005</v>
      </c>
      <c r="M27" s="39">
        <v>1824.1739900000005</v>
      </c>
      <c r="N27" s="39">
        <v>1756.5304099999996</v>
      </c>
      <c r="O27" s="41">
        <v>4656.4361499999995</v>
      </c>
      <c r="P27" s="42">
        <v>22063.902260000003</v>
      </c>
    </row>
    <row r="28" spans="2:16" s="4" customFormat="1" ht="12.75" customHeight="1">
      <c r="B28" s="36"/>
      <c r="C28" s="37" t="s">
        <v>27</v>
      </c>
      <c r="D28" s="38">
        <v>6147.568559999998</v>
      </c>
      <c r="E28" s="39">
        <v>3060.48688</v>
      </c>
      <c r="F28" s="39">
        <v>2810.3610299999923</v>
      </c>
      <c r="G28" s="39">
        <v>3273.33514</v>
      </c>
      <c r="H28" s="39">
        <v>2893.7303199999974</v>
      </c>
      <c r="I28" s="39">
        <v>2038.0254300000017</v>
      </c>
      <c r="J28" s="40">
        <v>2896.2338800000057</v>
      </c>
      <c r="K28" s="40">
        <v>3082.1289299999985</v>
      </c>
      <c r="L28" s="40">
        <v>2384.1568399999996</v>
      </c>
      <c r="M28" s="39">
        <v>2910.568729999997</v>
      </c>
      <c r="N28" s="39">
        <v>3307.83276</v>
      </c>
      <c r="O28" s="41">
        <v>2848.712909999995</v>
      </c>
      <c r="P28" s="42">
        <v>37653.14140999999</v>
      </c>
    </row>
    <row r="29" spans="2:16" s="4" customFormat="1" ht="12.75" customHeight="1">
      <c r="B29" s="36"/>
      <c r="C29" s="37" t="s">
        <v>28</v>
      </c>
      <c r="D29" s="38">
        <v>7255.579939999992</v>
      </c>
      <c r="E29" s="39">
        <v>6046.145100000005</v>
      </c>
      <c r="F29" s="39">
        <v>4645.526530000006</v>
      </c>
      <c r="G29" s="39">
        <v>3831.133289999999</v>
      </c>
      <c r="H29" s="39">
        <v>3896.26691</v>
      </c>
      <c r="I29" s="39">
        <v>3112.1627200000007</v>
      </c>
      <c r="J29" s="40">
        <v>3698.2983500000023</v>
      </c>
      <c r="K29" s="40">
        <v>3958.0499299999983</v>
      </c>
      <c r="L29" s="40">
        <v>4124.61002</v>
      </c>
      <c r="M29" s="39">
        <v>4498.448800000003</v>
      </c>
      <c r="N29" s="39">
        <v>5052.607260000002</v>
      </c>
      <c r="O29" s="41">
        <v>5531.884930000006</v>
      </c>
      <c r="P29" s="42">
        <v>55650.71378000002</v>
      </c>
    </row>
    <row r="30" spans="2:16" s="4" customFormat="1" ht="12.75" customHeight="1">
      <c r="B30" s="36"/>
      <c r="C30" s="37" t="s">
        <v>29</v>
      </c>
      <c r="D30" s="43">
        <v>656.136379999999</v>
      </c>
      <c r="E30" s="39">
        <v>546.7081900000007</v>
      </c>
      <c r="F30" s="39">
        <v>271.1471</v>
      </c>
      <c r="G30" s="39">
        <v>516.4226099999998</v>
      </c>
      <c r="H30" s="39">
        <v>187.97360999999995</v>
      </c>
      <c r="I30" s="39">
        <v>16.599180000000008</v>
      </c>
      <c r="J30" s="40">
        <v>56.64771000000001</v>
      </c>
      <c r="K30" s="40">
        <v>141.06096000000014</v>
      </c>
      <c r="L30" s="40">
        <v>130.231</v>
      </c>
      <c r="M30" s="39">
        <v>191.69273999999936</v>
      </c>
      <c r="N30" s="39">
        <v>292.44398999999987</v>
      </c>
      <c r="O30" s="41">
        <v>65.24508999999992</v>
      </c>
      <c r="P30" s="44">
        <v>3072.308559999999</v>
      </c>
    </row>
    <row r="31" spans="2:16" s="4" customFormat="1" ht="12.75" customHeight="1">
      <c r="B31" s="36"/>
      <c r="C31" s="45" t="s">
        <v>30</v>
      </c>
      <c r="D31" s="46">
        <v>31651.261539999978</v>
      </c>
      <c r="E31" s="47">
        <v>23902.504000000004</v>
      </c>
      <c r="F31" s="47">
        <v>19800.12515999998</v>
      </c>
      <c r="G31" s="47">
        <v>16490.236149999997</v>
      </c>
      <c r="H31" s="47">
        <v>16963.322669999998</v>
      </c>
      <c r="I31" s="47">
        <v>12713.871710000001</v>
      </c>
      <c r="J31" s="47">
        <v>15961.250260000003</v>
      </c>
      <c r="K31" s="47">
        <v>14227.848169999996</v>
      </c>
      <c r="L31" s="47">
        <v>17204.453109999995</v>
      </c>
      <c r="M31" s="47">
        <v>19010.44145</v>
      </c>
      <c r="N31" s="47">
        <v>21050.05754</v>
      </c>
      <c r="O31" s="47">
        <v>23411.58508</v>
      </c>
      <c r="P31" s="48">
        <v>232386.95683999994</v>
      </c>
    </row>
    <row r="32" spans="2:16" s="4" customFormat="1" ht="12.75" customHeight="1">
      <c r="B32" s="36"/>
      <c r="C32" s="45" t="s">
        <v>31</v>
      </c>
      <c r="D32" s="46">
        <v>53417.55088000002</v>
      </c>
      <c r="E32" s="47">
        <v>34584.70964</v>
      </c>
      <c r="F32" s="47">
        <v>33591.92413</v>
      </c>
      <c r="G32" s="47">
        <v>31142.027149999998</v>
      </c>
      <c r="H32" s="47">
        <v>28407.264310000002</v>
      </c>
      <c r="I32" s="47">
        <v>28111.534341000013</v>
      </c>
      <c r="J32" s="47">
        <v>32836.85776</v>
      </c>
      <c r="K32" s="47">
        <v>24150.907439999995</v>
      </c>
      <c r="L32" s="47">
        <v>24179.981929999998</v>
      </c>
      <c r="M32" s="47">
        <v>33551.31674000001</v>
      </c>
      <c r="N32" s="47">
        <v>50198.00625000002</v>
      </c>
      <c r="O32" s="47">
        <v>77577.93325</v>
      </c>
      <c r="P32" s="48">
        <v>451750.01382100006</v>
      </c>
    </row>
    <row r="33" spans="2:16" s="4" customFormat="1" ht="12.75" customHeight="1">
      <c r="B33" s="36"/>
      <c r="C33" s="37" t="s">
        <v>17</v>
      </c>
      <c r="D33" s="38">
        <v>175.179</v>
      </c>
      <c r="E33" s="39">
        <v>246.38277</v>
      </c>
      <c r="F33" s="39">
        <v>0</v>
      </c>
      <c r="G33" s="39">
        <v>84.201</v>
      </c>
      <c r="H33" s="39">
        <v>0</v>
      </c>
      <c r="I33" s="39">
        <v>0</v>
      </c>
      <c r="J33" s="40">
        <v>25.3515</v>
      </c>
      <c r="K33" s="39">
        <v>0</v>
      </c>
      <c r="L33" s="39">
        <v>0</v>
      </c>
      <c r="M33" s="39">
        <v>49.122</v>
      </c>
      <c r="N33" s="39">
        <v>144.42401</v>
      </c>
      <c r="O33" s="41">
        <v>741.2255</v>
      </c>
      <c r="P33" s="42">
        <v>1465.88578</v>
      </c>
    </row>
    <row r="34" spans="2:16" s="4" customFormat="1" ht="12.75" customHeight="1">
      <c r="B34" s="36"/>
      <c r="C34" s="37" t="s">
        <v>18</v>
      </c>
      <c r="D34" s="38">
        <v>35.41175</v>
      </c>
      <c r="E34" s="39">
        <v>246.87163</v>
      </c>
      <c r="F34" s="39">
        <v>14.76625</v>
      </c>
      <c r="G34" s="39">
        <v>29.35472</v>
      </c>
      <c r="H34" s="39">
        <v>25.1975</v>
      </c>
      <c r="I34" s="39">
        <v>0</v>
      </c>
      <c r="J34" s="40">
        <v>77.6825</v>
      </c>
      <c r="K34" s="40">
        <v>14.244</v>
      </c>
      <c r="L34" s="40">
        <v>33.105</v>
      </c>
      <c r="M34" s="39">
        <v>7.43825</v>
      </c>
      <c r="N34" s="39">
        <v>604.178</v>
      </c>
      <c r="O34" s="41">
        <v>250.11725</v>
      </c>
      <c r="P34" s="42">
        <v>1338.36685</v>
      </c>
    </row>
    <row r="35" spans="2:16" s="4" customFormat="1" ht="15" thickBot="1">
      <c r="B35" s="36"/>
      <c r="C35" s="45" t="s">
        <v>32</v>
      </c>
      <c r="D35" s="58">
        <v>89.59230000000002</v>
      </c>
      <c r="E35" s="59">
        <v>46.950450000000004</v>
      </c>
      <c r="F35" s="59">
        <v>16.725740000000002</v>
      </c>
      <c r="G35" s="59">
        <v>22.703419999999998</v>
      </c>
      <c r="H35" s="59">
        <v>15.945849999999998</v>
      </c>
      <c r="I35" s="59">
        <v>33.806580000000004</v>
      </c>
      <c r="J35" s="59">
        <v>107.15157</v>
      </c>
      <c r="K35" s="59">
        <v>18.374370000000003</v>
      </c>
      <c r="L35" s="59">
        <v>30.35564</v>
      </c>
      <c r="M35" s="59">
        <v>33.7509</v>
      </c>
      <c r="N35" s="59">
        <v>13.496340000000002</v>
      </c>
      <c r="O35" s="59">
        <v>139.44328</v>
      </c>
      <c r="P35" s="60">
        <v>568.29644</v>
      </c>
    </row>
    <row r="36" spans="2:16" s="4" customFormat="1" ht="12.75" customHeight="1" thickBot="1">
      <c r="B36" s="52"/>
      <c r="C36" s="53" t="s">
        <v>33</v>
      </c>
      <c r="D36" s="54">
        <v>85158.40472</v>
      </c>
      <c r="E36" s="55">
        <v>58534.16409</v>
      </c>
      <c r="F36" s="55">
        <v>53408.77502999998</v>
      </c>
      <c r="G36" s="55">
        <v>47654.96671999999</v>
      </c>
      <c r="H36" s="55">
        <v>45386.53283</v>
      </c>
      <c r="I36" s="55">
        <v>40859.21263100001</v>
      </c>
      <c r="J36" s="55">
        <v>48905.25959</v>
      </c>
      <c r="K36" s="55">
        <v>38397.12997999999</v>
      </c>
      <c r="L36" s="55">
        <v>41414.79068</v>
      </c>
      <c r="M36" s="55">
        <v>52595.50909000001</v>
      </c>
      <c r="N36" s="55">
        <v>71261.56013000001</v>
      </c>
      <c r="O36" s="55">
        <v>101128.96161000001</v>
      </c>
      <c r="P36" s="56">
        <v>684705.2671010001</v>
      </c>
    </row>
    <row r="37" spans="2:16" s="4" customFormat="1" ht="12.75" customHeight="1" thickBot="1">
      <c r="B37" s="61"/>
      <c r="C37" s="62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16" s="4" customFormat="1" ht="12.75" customHeight="1" thickBot="1">
      <c r="B38" s="65" t="s">
        <v>34</v>
      </c>
      <c r="C38" s="66"/>
      <c r="D38" s="54">
        <v>2408.49189999995</v>
      </c>
      <c r="E38" s="54">
        <v>1786.443560000007</v>
      </c>
      <c r="F38" s="54">
        <v>52.11865999996371</v>
      </c>
      <c r="G38" s="54">
        <v>2142.5513099999735</v>
      </c>
      <c r="H38" s="54">
        <v>1234.5764890000064</v>
      </c>
      <c r="I38" s="54">
        <v>1032.326101000006</v>
      </c>
      <c r="J38" s="54">
        <v>99.68182000001252</v>
      </c>
      <c r="K38" s="54">
        <v>1714.1705000000002</v>
      </c>
      <c r="L38" s="54">
        <v>911.5309699999998</v>
      </c>
      <c r="M38" s="54">
        <v>824.8474499999938</v>
      </c>
      <c r="N38" s="54">
        <v>393.64873999998963</v>
      </c>
      <c r="O38" s="54">
        <v>-225.08236100003705</v>
      </c>
      <c r="P38" s="67">
        <v>12375.305138999865</v>
      </c>
    </row>
    <row r="39" spans="2:16" s="4" customFormat="1" ht="12.75" customHeight="1" thickBot="1">
      <c r="B39" s="68" t="s">
        <v>35</v>
      </c>
      <c r="C39" s="69"/>
      <c r="D39" s="54">
        <v>2408.49189999995</v>
      </c>
      <c r="E39" s="54">
        <v>1786.443560000007</v>
      </c>
      <c r="F39" s="54">
        <v>52.11865999996371</v>
      </c>
      <c r="G39" s="54">
        <v>2142.5513099999735</v>
      </c>
      <c r="H39" s="54">
        <v>1234.5764890000064</v>
      </c>
      <c r="I39" s="54">
        <v>1032.326101000006</v>
      </c>
      <c r="J39" s="54">
        <v>99.68182000001252</v>
      </c>
      <c r="K39" s="54">
        <v>1714.1705000000002</v>
      </c>
      <c r="L39" s="54">
        <v>911.5309699999998</v>
      </c>
      <c r="M39" s="54">
        <v>824.8474499999938</v>
      </c>
      <c r="N39" s="54">
        <v>393.64873999998963</v>
      </c>
      <c r="O39" s="54">
        <v>-225.08236100003705</v>
      </c>
      <c r="P39" s="67">
        <v>12375.305138999865</v>
      </c>
    </row>
    <row r="40" spans="2:16" s="4" customFormat="1" ht="12.75" customHeight="1">
      <c r="B40" s="14"/>
      <c r="C40" s="1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 s="4" customFormat="1" ht="12.75" customHeight="1">
      <c r="B41" s="8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2:16" s="4" customFormat="1" ht="12.75" customHeight="1">
      <c r="B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6" s="4" customFormat="1" ht="12.75" customHeight="1">
      <c r="B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="4" customFormat="1" ht="12.75" customHeight="1" thickBot="1">
      <c r="B44" s="8"/>
    </row>
    <row r="45" spans="2:15" s="4" customFormat="1" ht="12.75" customHeight="1" thickBot="1">
      <c r="B45" s="10"/>
      <c r="C45" s="16" t="s">
        <v>2</v>
      </c>
      <c r="D45" s="17">
        <v>2020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9"/>
    </row>
    <row r="46" spans="2:16" s="4" customFormat="1" ht="12.75" customHeight="1" thickBot="1">
      <c r="B46" s="11"/>
      <c r="C46" s="20" t="s">
        <v>3</v>
      </c>
      <c r="D46" s="21">
        <v>43831</v>
      </c>
      <c r="E46" s="22">
        <v>43862</v>
      </c>
      <c r="F46" s="22">
        <v>43891</v>
      </c>
      <c r="G46" s="22">
        <v>43922</v>
      </c>
      <c r="H46" s="22">
        <v>43952</v>
      </c>
      <c r="I46" s="22">
        <v>43983</v>
      </c>
      <c r="J46" s="22">
        <v>44013</v>
      </c>
      <c r="K46" s="22">
        <v>44044</v>
      </c>
      <c r="L46" s="22">
        <v>44075</v>
      </c>
      <c r="M46" s="22">
        <v>44105</v>
      </c>
      <c r="N46" s="22">
        <v>44136</v>
      </c>
      <c r="O46" s="23">
        <v>44166</v>
      </c>
      <c r="P46" s="24" t="s">
        <v>4</v>
      </c>
    </row>
    <row r="47" spans="2:16" s="4" customFormat="1" ht="12.75" customHeight="1" thickBot="1">
      <c r="B47" s="11"/>
      <c r="C47" s="25" t="s">
        <v>5</v>
      </c>
      <c r="D47" s="26" t="s">
        <v>39</v>
      </c>
      <c r="E47" s="27" t="s">
        <v>39</v>
      </c>
      <c r="F47" s="27" t="s">
        <v>39</v>
      </c>
      <c r="G47" s="27" t="s">
        <v>39</v>
      </c>
      <c r="H47" s="27" t="s">
        <v>39</v>
      </c>
      <c r="I47" s="27" t="s">
        <v>39</v>
      </c>
      <c r="J47" s="27" t="s">
        <v>39</v>
      </c>
      <c r="K47" s="27" t="s">
        <v>39</v>
      </c>
      <c r="L47" s="27" t="s">
        <v>39</v>
      </c>
      <c r="M47" s="27" t="s">
        <v>39</v>
      </c>
      <c r="N47" s="27" t="s">
        <v>39</v>
      </c>
      <c r="O47" s="28" t="s">
        <v>39</v>
      </c>
      <c r="P47" s="29">
        <v>2020</v>
      </c>
    </row>
    <row r="48" spans="2:16" s="4" customFormat="1" ht="12.75" customHeight="1">
      <c r="B48" s="30" t="s">
        <v>6</v>
      </c>
      <c r="C48" s="31" t="s">
        <v>7</v>
      </c>
      <c r="D48" s="32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4">
        <v>0</v>
      </c>
      <c r="P48" s="35">
        <v>0</v>
      </c>
    </row>
    <row r="49" spans="2:16" s="4" customFormat="1" ht="12.75" customHeight="1">
      <c r="B49" s="36"/>
      <c r="C49" s="37" t="s">
        <v>8</v>
      </c>
      <c r="D49" s="38">
        <v>48446.748169999984</v>
      </c>
      <c r="E49" s="39">
        <v>21045.199150000004</v>
      </c>
      <c r="F49" s="39">
        <v>20852.668599999994</v>
      </c>
      <c r="G49" s="39">
        <v>10840.334939999999</v>
      </c>
      <c r="H49" s="39">
        <v>6723.658899999999</v>
      </c>
      <c r="I49" s="39">
        <v>16864.44393</v>
      </c>
      <c r="J49" s="40">
        <v>28194.192739999995</v>
      </c>
      <c r="K49" s="40">
        <v>17303.004290000008</v>
      </c>
      <c r="L49" s="40">
        <v>25169.25564000001</v>
      </c>
      <c r="M49" s="39">
        <v>29275.818950000004</v>
      </c>
      <c r="N49" s="39">
        <v>27526.088970000015</v>
      </c>
      <c r="O49" s="41">
        <v>33544.375060000006</v>
      </c>
      <c r="P49" s="42">
        <v>285785.78934</v>
      </c>
    </row>
    <row r="50" spans="2:16" s="4" customFormat="1" ht="12.75" customHeight="1">
      <c r="B50" s="36"/>
      <c r="C50" s="37" t="s">
        <v>36</v>
      </c>
      <c r="D50" s="38"/>
      <c r="E50" s="39"/>
      <c r="F50" s="39"/>
      <c r="G50" s="39"/>
      <c r="H50" s="39"/>
      <c r="I50" s="39"/>
      <c r="J50" s="40"/>
      <c r="K50" s="40"/>
      <c r="L50" s="40"/>
      <c r="M50" s="39"/>
      <c r="N50" s="39"/>
      <c r="O50" s="41">
        <v>362.79679999999996</v>
      </c>
      <c r="P50" s="42">
        <v>362.79679999999996</v>
      </c>
    </row>
    <row r="51" spans="2:16" s="4" customFormat="1" ht="12.75" customHeight="1">
      <c r="B51" s="36"/>
      <c r="C51" s="37" t="s">
        <v>9</v>
      </c>
      <c r="D51" s="38">
        <v>-1302.0286500000002</v>
      </c>
      <c r="E51" s="39">
        <v>-1260.2120899999998</v>
      </c>
      <c r="F51" s="39">
        <v>-1412.8890499999998</v>
      </c>
      <c r="G51" s="39">
        <v>-646.10411</v>
      </c>
      <c r="H51" s="39">
        <v>-3883.2173499999994</v>
      </c>
      <c r="I51" s="39">
        <v>-579.04052</v>
      </c>
      <c r="J51" s="40">
        <v>-335.55201</v>
      </c>
      <c r="K51" s="40">
        <v>-63.58859</v>
      </c>
      <c r="L51" s="40">
        <v>-89.27606000000002</v>
      </c>
      <c r="M51" s="39">
        <v>-342.39948</v>
      </c>
      <c r="N51" s="39">
        <v>-200.27954000000003</v>
      </c>
      <c r="O51" s="41">
        <v>0</v>
      </c>
      <c r="P51" s="42">
        <v>-10114.587449999999</v>
      </c>
    </row>
    <row r="52" spans="2:16" s="4" customFormat="1" ht="12.75" customHeight="1">
      <c r="B52" s="36"/>
      <c r="C52" s="37" t="s">
        <v>10</v>
      </c>
      <c r="D52" s="38">
        <v>-542.74072</v>
      </c>
      <c r="E52" s="39">
        <v>-21.49761</v>
      </c>
      <c r="F52" s="39">
        <v>-43.344879999999996</v>
      </c>
      <c r="G52" s="39">
        <v>0</v>
      </c>
      <c r="H52" s="39">
        <v>0</v>
      </c>
      <c r="I52" s="39">
        <v>-143.10094</v>
      </c>
      <c r="J52" s="40">
        <v>-1817.0395600000002</v>
      </c>
      <c r="K52" s="39">
        <v>-405.95311</v>
      </c>
      <c r="L52" s="40">
        <v>-255.46079999999998</v>
      </c>
      <c r="M52" s="39">
        <v>-258.74628</v>
      </c>
      <c r="N52" s="39">
        <v>-3032.05206</v>
      </c>
      <c r="O52" s="41">
        <v>-3086.4872300000006</v>
      </c>
      <c r="P52" s="42">
        <v>-9606.423190000001</v>
      </c>
    </row>
    <row r="53" spans="2:16" s="4" customFormat="1" ht="12.75" customHeight="1">
      <c r="B53" s="36"/>
      <c r="C53" s="37" t="s">
        <v>11</v>
      </c>
      <c r="D53" s="38">
        <v>-231.42479</v>
      </c>
      <c r="E53" s="39">
        <v>-257.27165</v>
      </c>
      <c r="F53" s="39">
        <v>-935.8118599999998</v>
      </c>
      <c r="G53" s="39">
        <v>-511.7889599999999</v>
      </c>
      <c r="H53" s="39">
        <v>-457.12374</v>
      </c>
      <c r="I53" s="39">
        <v>-50.912600000000005</v>
      </c>
      <c r="J53" s="39">
        <v>-37.13335</v>
      </c>
      <c r="K53" s="39">
        <v>-390.70088000000004</v>
      </c>
      <c r="L53" s="39">
        <v>-135.56373</v>
      </c>
      <c r="M53" s="39">
        <v>-468.6654500000001</v>
      </c>
      <c r="N53" s="39">
        <v>-350.9306</v>
      </c>
      <c r="O53" s="41">
        <v>-184.25062</v>
      </c>
      <c r="P53" s="42">
        <v>-4011.5782299999996</v>
      </c>
    </row>
    <row r="54" spans="2:16" s="4" customFormat="1" ht="12.75" customHeight="1">
      <c r="B54" s="36"/>
      <c r="C54" s="37" t="s">
        <v>37</v>
      </c>
      <c r="D54" s="38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1"/>
      <c r="P54" s="42"/>
    </row>
    <row r="55" spans="2:16" s="4" customFormat="1" ht="12.75" customHeight="1">
      <c r="B55" s="36"/>
      <c r="C55" s="37" t="s">
        <v>12</v>
      </c>
      <c r="D55" s="38">
        <v>2108.3861700000016</v>
      </c>
      <c r="E55" s="39">
        <v>2546.59146</v>
      </c>
      <c r="F55" s="39">
        <v>2474.000930000006</v>
      </c>
      <c r="G55" s="39">
        <v>1257.7891599999975</v>
      </c>
      <c r="H55" s="39">
        <v>1446.2382100000004</v>
      </c>
      <c r="I55" s="39">
        <v>2046.57447</v>
      </c>
      <c r="J55" s="40">
        <v>2006.4461100000021</v>
      </c>
      <c r="K55" s="40">
        <v>2450.501359999996</v>
      </c>
      <c r="L55" s="40">
        <v>3024.5230299999967</v>
      </c>
      <c r="M55" s="39">
        <v>2869.7410099999997</v>
      </c>
      <c r="N55" s="39">
        <v>3485.0798799999993</v>
      </c>
      <c r="O55" s="41">
        <v>3856.5504000000024</v>
      </c>
      <c r="P55" s="42">
        <v>29572.42219</v>
      </c>
    </row>
    <row r="56" spans="2:16" s="4" customFormat="1" ht="12.75" customHeight="1">
      <c r="B56" s="36"/>
      <c r="C56" s="37" t="s">
        <v>13</v>
      </c>
      <c r="D56" s="38">
        <v>5667.210249999999</v>
      </c>
      <c r="E56" s="39">
        <v>2953.7097500000004</v>
      </c>
      <c r="F56" s="39">
        <v>2691.06388</v>
      </c>
      <c r="G56" s="39">
        <v>1418.8132800000005</v>
      </c>
      <c r="H56" s="39">
        <v>1559.8154399999996</v>
      </c>
      <c r="I56" s="39">
        <v>3141.997099999999</v>
      </c>
      <c r="J56" s="40">
        <v>3675.7336400000004</v>
      </c>
      <c r="K56" s="40">
        <v>3892.45911</v>
      </c>
      <c r="L56" s="40">
        <v>5778.901260000001</v>
      </c>
      <c r="M56" s="39">
        <v>4229.7598</v>
      </c>
      <c r="N56" s="39">
        <v>4665.855170000001</v>
      </c>
      <c r="O56" s="41">
        <v>6289.764569999999</v>
      </c>
      <c r="P56" s="42">
        <v>45965.08325</v>
      </c>
    </row>
    <row r="57" spans="2:16" s="4" customFormat="1" ht="12.75" customHeight="1">
      <c r="B57" s="36"/>
      <c r="C57" s="37" t="s">
        <v>14</v>
      </c>
      <c r="D57" s="43">
        <v>530.5173699999999</v>
      </c>
      <c r="E57" s="39">
        <v>266.73684</v>
      </c>
      <c r="F57" s="39">
        <v>165.3160799999998</v>
      </c>
      <c r="G57" s="39">
        <v>91.65551</v>
      </c>
      <c r="H57" s="39">
        <v>227.60720000000003</v>
      </c>
      <c r="I57" s="39">
        <v>203.98235999999972</v>
      </c>
      <c r="J57" s="39">
        <v>142.80395000000001</v>
      </c>
      <c r="K57" s="39">
        <v>30.575790000000016</v>
      </c>
      <c r="L57" s="39">
        <v>19.662359999999996</v>
      </c>
      <c r="M57" s="39">
        <v>322.58664000000044</v>
      </c>
      <c r="N57" s="39">
        <v>246.6113400000005</v>
      </c>
      <c r="O57" s="41">
        <v>551.9492699999985</v>
      </c>
      <c r="P57" s="44">
        <v>2800.0047099999992</v>
      </c>
    </row>
    <row r="58" spans="2:16" s="4" customFormat="1" ht="12.75" customHeight="1">
      <c r="B58" s="36"/>
      <c r="C58" s="45" t="s">
        <v>15</v>
      </c>
      <c r="D58" s="46">
        <v>54676.66779999999</v>
      </c>
      <c r="E58" s="47">
        <v>25273.25585000001</v>
      </c>
      <c r="F58" s="47">
        <v>23791.0037</v>
      </c>
      <c r="G58" s="47">
        <v>12450.699819999996</v>
      </c>
      <c r="H58" s="47">
        <v>5616.978660000001</v>
      </c>
      <c r="I58" s="47">
        <v>21483.9438</v>
      </c>
      <c r="J58" s="47">
        <v>31829.451519999995</v>
      </c>
      <c r="K58" s="47">
        <v>22816.297970000003</v>
      </c>
      <c r="L58" s="47">
        <v>33512.04170000001</v>
      </c>
      <c r="M58" s="47">
        <v>35628.09519000001</v>
      </c>
      <c r="N58" s="47">
        <v>32340.373160000014</v>
      </c>
      <c r="O58" s="47">
        <v>41334.69825</v>
      </c>
      <c r="P58" s="48">
        <v>340753.50742000004</v>
      </c>
    </row>
    <row r="59" spans="2:16" s="4" customFormat="1" ht="12.75" customHeight="1">
      <c r="B59" s="36"/>
      <c r="C59" s="45" t="s">
        <v>16</v>
      </c>
      <c r="D59" s="46">
        <v>53693.174130000036</v>
      </c>
      <c r="E59" s="47">
        <v>26957.412590000004</v>
      </c>
      <c r="F59" s="47">
        <v>24212.064379999996</v>
      </c>
      <c r="G59" s="47">
        <v>7516.95303</v>
      </c>
      <c r="H59" s="47">
        <v>6578.803800000006</v>
      </c>
      <c r="I59" s="47">
        <v>21244.733949999994</v>
      </c>
      <c r="J59" s="47">
        <v>36705.824301</v>
      </c>
      <c r="K59" s="47">
        <v>28323.284720000007</v>
      </c>
      <c r="L59" s="47">
        <v>37058.20947</v>
      </c>
      <c r="M59" s="47">
        <v>36617.57080099999</v>
      </c>
      <c r="N59" s="47">
        <v>38838.678810000005</v>
      </c>
      <c r="O59" s="47">
        <v>51880.12747000001</v>
      </c>
      <c r="P59" s="48">
        <v>369626.83745200007</v>
      </c>
    </row>
    <row r="60" spans="2:16" s="4" customFormat="1" ht="12.75" customHeight="1">
      <c r="B60" s="36"/>
      <c r="C60" s="37" t="s">
        <v>17</v>
      </c>
      <c r="D60" s="38">
        <v>-2.4626900000000003</v>
      </c>
      <c r="E60" s="39">
        <v>122.17475</v>
      </c>
      <c r="F60" s="39">
        <v>0</v>
      </c>
      <c r="G60" s="39">
        <v>51.874</v>
      </c>
      <c r="H60" s="39">
        <v>163.7675</v>
      </c>
      <c r="I60" s="39">
        <v>27.5865</v>
      </c>
      <c r="J60" s="39">
        <v>0</v>
      </c>
      <c r="K60" s="39">
        <v>0.23329</v>
      </c>
      <c r="L60" s="39">
        <v>0.02169</v>
      </c>
      <c r="M60" s="39">
        <v>0</v>
      </c>
      <c r="N60" s="39">
        <v>0</v>
      </c>
      <c r="O60" s="41">
        <v>0.60492</v>
      </c>
      <c r="P60" s="42">
        <v>363.79996</v>
      </c>
    </row>
    <row r="61" spans="2:16" s="4" customFormat="1" ht="12.75" customHeight="1">
      <c r="B61" s="36"/>
      <c r="C61" s="37" t="s">
        <v>18</v>
      </c>
      <c r="D61" s="38">
        <v>212.0625</v>
      </c>
      <c r="E61" s="39">
        <v>79.4915</v>
      </c>
      <c r="F61" s="39">
        <v>7.58125</v>
      </c>
      <c r="G61" s="39">
        <v>0</v>
      </c>
      <c r="H61" s="39">
        <v>-53.8865</v>
      </c>
      <c r="I61" s="39">
        <v>1.279</v>
      </c>
      <c r="J61" s="39">
        <v>0</v>
      </c>
      <c r="K61" s="40">
        <v>0.15087</v>
      </c>
      <c r="L61" s="40">
        <v>2.22014</v>
      </c>
      <c r="M61" s="39">
        <v>25.70999</v>
      </c>
      <c r="N61" s="39">
        <v>180.25436</v>
      </c>
      <c r="O61" s="41">
        <v>19.12059</v>
      </c>
      <c r="P61" s="42">
        <v>473.9836999999999</v>
      </c>
    </row>
    <row r="62" spans="2:16" s="4" customFormat="1" ht="15" thickBot="1">
      <c r="B62" s="36"/>
      <c r="C62" s="45" t="s">
        <v>19</v>
      </c>
      <c r="D62" s="46">
        <v>6.5971</v>
      </c>
      <c r="E62" s="47">
        <v>0.7407999999999999</v>
      </c>
      <c r="F62" s="47">
        <v>0.936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1.036</v>
      </c>
      <c r="N62" s="47">
        <v>0</v>
      </c>
      <c r="O62" s="47">
        <v>0</v>
      </c>
      <c r="P62" s="48">
        <v>9.3099</v>
      </c>
    </row>
    <row r="63" spans="2:16" s="4" customFormat="1" ht="12.75" customHeight="1" thickBot="1">
      <c r="B63" s="52"/>
      <c r="C63" s="53" t="s">
        <v>20</v>
      </c>
      <c r="D63" s="54">
        <v>108376.43903000002</v>
      </c>
      <c r="E63" s="55">
        <v>52231.40924000001</v>
      </c>
      <c r="F63" s="55">
        <v>48004.00408</v>
      </c>
      <c r="G63" s="55">
        <v>19967.652849999995</v>
      </c>
      <c r="H63" s="55">
        <v>12195.782460000006</v>
      </c>
      <c r="I63" s="55">
        <v>42728.677749999995</v>
      </c>
      <c r="J63" s="55">
        <v>68535.27582099999</v>
      </c>
      <c r="K63" s="55">
        <v>51139.58269000001</v>
      </c>
      <c r="L63" s="55">
        <v>70570.25117</v>
      </c>
      <c r="M63" s="55">
        <v>72246.70199099998</v>
      </c>
      <c r="N63" s="55">
        <v>71179.05197000001</v>
      </c>
      <c r="O63" s="55">
        <v>93214.82572000001</v>
      </c>
      <c r="P63" s="56">
        <v>710389.6547719999</v>
      </c>
    </row>
    <row r="64" spans="2:16" s="4" customFormat="1" ht="12.75" customHeight="1" thickBot="1">
      <c r="B64" s="8"/>
      <c r="D64" s="12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s="4" customFormat="1" ht="12.75" customHeight="1">
      <c r="B65" s="30" t="s">
        <v>21</v>
      </c>
      <c r="C65" s="31" t="s">
        <v>22</v>
      </c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4"/>
      <c r="P65" s="57">
        <v>0</v>
      </c>
    </row>
    <row r="66" spans="2:16" s="4" customFormat="1" ht="12.75" customHeight="1">
      <c r="B66" s="36"/>
      <c r="C66" s="37" t="s">
        <v>23</v>
      </c>
      <c r="D66" s="38">
        <v>15968.200529999991</v>
      </c>
      <c r="E66" s="39">
        <v>8205.561699999986</v>
      </c>
      <c r="F66" s="39">
        <v>4791.714739999991</v>
      </c>
      <c r="G66" s="39">
        <v>-2508.6727200000028</v>
      </c>
      <c r="H66" s="39">
        <v>-3016.64308</v>
      </c>
      <c r="I66" s="39">
        <v>2836.807800000001</v>
      </c>
      <c r="J66" s="40">
        <v>3246.9044699999986</v>
      </c>
      <c r="K66" s="40">
        <v>4967.880730000003</v>
      </c>
      <c r="L66" s="40">
        <v>7863.066629999986</v>
      </c>
      <c r="M66" s="39">
        <v>3268.7714899999883</v>
      </c>
      <c r="N66" s="39">
        <v>7688.924089999998</v>
      </c>
      <c r="O66" s="41">
        <v>11692.794779999984</v>
      </c>
      <c r="P66" s="42">
        <v>65005.311159999925</v>
      </c>
    </row>
    <row r="67" spans="2:16" s="4" customFormat="1" ht="12.75" customHeight="1">
      <c r="B67" s="36"/>
      <c r="C67" s="37" t="s">
        <v>38</v>
      </c>
      <c r="D67" s="38"/>
      <c r="E67" s="39"/>
      <c r="F67" s="39"/>
      <c r="G67" s="39"/>
      <c r="H67" s="39"/>
      <c r="I67" s="39"/>
      <c r="J67" s="40"/>
      <c r="K67" s="40"/>
      <c r="L67" s="40"/>
      <c r="M67" s="39"/>
      <c r="N67" s="39"/>
      <c r="O67" s="41">
        <v>146.58535</v>
      </c>
      <c r="P67" s="42">
        <v>146.58535</v>
      </c>
    </row>
    <row r="68" spans="2:16" s="4" customFormat="1" ht="12.75" customHeight="1">
      <c r="B68" s="36"/>
      <c r="C68" s="37" t="s">
        <v>24</v>
      </c>
      <c r="D68" s="38">
        <v>14.448459999999999</v>
      </c>
      <c r="E68" s="39">
        <v>278.80447</v>
      </c>
      <c r="F68" s="39">
        <v>13.099680000000001</v>
      </c>
      <c r="G68" s="39">
        <v>1462.4273500000002</v>
      </c>
      <c r="H68" s="39">
        <v>424.25196000000005</v>
      </c>
      <c r="I68" s="39">
        <v>409.73047</v>
      </c>
      <c r="J68" s="40">
        <v>0.13884</v>
      </c>
      <c r="K68" s="40">
        <v>504.46983</v>
      </c>
      <c r="L68" s="39">
        <v>57.536190000000005</v>
      </c>
      <c r="M68" s="39">
        <v>120.20621000000001</v>
      </c>
      <c r="N68" s="39">
        <v>3.55667</v>
      </c>
      <c r="O68" s="41">
        <v>2.16311</v>
      </c>
      <c r="P68" s="42">
        <v>3290.83324</v>
      </c>
    </row>
    <row r="69" spans="2:16" s="4" customFormat="1" ht="12.75" customHeight="1">
      <c r="B69" s="36"/>
      <c r="C69" s="37" t="s">
        <v>25</v>
      </c>
      <c r="D69" s="38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41">
        <v>0</v>
      </c>
      <c r="P69" s="42">
        <v>0</v>
      </c>
    </row>
    <row r="70" spans="2:16" s="4" customFormat="1" ht="12.75" customHeight="1">
      <c r="B70" s="36"/>
      <c r="C70" s="37" t="s">
        <v>26</v>
      </c>
      <c r="D70" s="38">
        <v>10596.669190000002</v>
      </c>
      <c r="E70" s="39">
        <v>3746.146500000004</v>
      </c>
      <c r="F70" s="39">
        <v>3855.053800000001</v>
      </c>
      <c r="G70" s="39">
        <v>1388.8758599999999</v>
      </c>
      <c r="H70" s="39">
        <v>993.0149199999988</v>
      </c>
      <c r="I70" s="39">
        <v>4060.0227600000007</v>
      </c>
      <c r="J70" s="40">
        <v>6697.411599999996</v>
      </c>
      <c r="K70" s="40">
        <v>5809.424370000002</v>
      </c>
      <c r="L70" s="40">
        <v>9011.342149999999</v>
      </c>
      <c r="M70" s="39">
        <v>6289.004590000001</v>
      </c>
      <c r="N70" s="39">
        <v>6057.240919999998</v>
      </c>
      <c r="O70" s="41">
        <v>8494.639580000005</v>
      </c>
      <c r="P70" s="42">
        <v>66998.84624000001</v>
      </c>
    </row>
    <row r="71" spans="2:16" s="4" customFormat="1" ht="12.75" customHeight="1">
      <c r="B71" s="36"/>
      <c r="C71" s="37" t="s">
        <v>37</v>
      </c>
      <c r="D71" s="38"/>
      <c r="E71" s="39"/>
      <c r="F71" s="39"/>
      <c r="G71" s="39"/>
      <c r="H71" s="39"/>
      <c r="I71" s="39"/>
      <c r="J71" s="40"/>
      <c r="K71" s="40"/>
      <c r="L71" s="40"/>
      <c r="M71" s="39"/>
      <c r="N71" s="39"/>
      <c r="O71" s="41">
        <v>0</v>
      </c>
      <c r="P71" s="42"/>
    </row>
    <row r="72" spans="2:16" s="4" customFormat="1" ht="12.75" customHeight="1">
      <c r="B72" s="36"/>
      <c r="C72" s="37" t="s">
        <v>27</v>
      </c>
      <c r="D72" s="38">
        <v>3617.1366399999974</v>
      </c>
      <c r="E72" s="39">
        <v>2422.4598800000003</v>
      </c>
      <c r="F72" s="39">
        <v>2184.487090000001</v>
      </c>
      <c r="G72" s="39">
        <v>1088.9792600000014</v>
      </c>
      <c r="H72" s="39">
        <v>1278.1016000000038</v>
      </c>
      <c r="I72" s="39">
        <v>2629.39157</v>
      </c>
      <c r="J72" s="40">
        <v>3407.724519999994</v>
      </c>
      <c r="K72" s="40">
        <v>3541.199570000001</v>
      </c>
      <c r="L72" s="40">
        <v>3693.3276300000016</v>
      </c>
      <c r="M72" s="39">
        <v>3370.3880099999997</v>
      </c>
      <c r="N72" s="39">
        <v>3311.9638400000003</v>
      </c>
      <c r="O72" s="41">
        <v>4457.208149999998</v>
      </c>
      <c r="P72" s="42">
        <v>35002.367759999994</v>
      </c>
    </row>
    <row r="73" spans="2:16" s="4" customFormat="1" ht="12.75" customHeight="1">
      <c r="B73" s="36"/>
      <c r="C73" s="37" t="s">
        <v>28</v>
      </c>
      <c r="D73" s="38">
        <v>5647.44247</v>
      </c>
      <c r="E73" s="39">
        <v>3994.88741</v>
      </c>
      <c r="F73" s="39">
        <v>3722.7384699999993</v>
      </c>
      <c r="G73" s="39">
        <v>1733.92471</v>
      </c>
      <c r="H73" s="39">
        <v>1639.2060100000003</v>
      </c>
      <c r="I73" s="39">
        <v>2178.4128800000003</v>
      </c>
      <c r="J73" s="40">
        <v>3176.61416</v>
      </c>
      <c r="K73" s="40">
        <v>3459.01788</v>
      </c>
      <c r="L73" s="40">
        <v>4242.58652</v>
      </c>
      <c r="M73" s="39">
        <v>4371.9757</v>
      </c>
      <c r="N73" s="39">
        <v>4498.891269999999</v>
      </c>
      <c r="O73" s="41">
        <v>5298.94898</v>
      </c>
      <c r="P73" s="42">
        <v>43964.64646</v>
      </c>
    </row>
    <row r="74" spans="2:16" s="4" customFormat="1" ht="12.75" customHeight="1">
      <c r="B74" s="36"/>
      <c r="C74" s="37" t="s">
        <v>29</v>
      </c>
      <c r="D74" s="43">
        <v>81.38163000000006</v>
      </c>
      <c r="E74" s="39">
        <v>381.5225199999994</v>
      </c>
      <c r="F74" s="39">
        <v>357.63263</v>
      </c>
      <c r="G74" s="39">
        <v>20.332979999999992</v>
      </c>
      <c r="H74" s="39">
        <v>23.042399999999994</v>
      </c>
      <c r="I74" s="39">
        <v>88.27972000000003</v>
      </c>
      <c r="J74" s="40">
        <v>219.05626000000024</v>
      </c>
      <c r="K74" s="40">
        <v>464.54502000000014</v>
      </c>
      <c r="L74" s="40">
        <v>334.2771400000007</v>
      </c>
      <c r="M74" s="39">
        <v>360.69568000000027</v>
      </c>
      <c r="N74" s="39">
        <v>245.71168000000023</v>
      </c>
      <c r="O74" s="41">
        <v>268.2482600000002</v>
      </c>
      <c r="P74" s="44">
        <v>2844.725920000001</v>
      </c>
    </row>
    <row r="75" spans="2:16" s="4" customFormat="1" ht="12.75" customHeight="1">
      <c r="B75" s="36"/>
      <c r="C75" s="45" t="s">
        <v>30</v>
      </c>
      <c r="D75" s="46">
        <v>35925.27892</v>
      </c>
      <c r="E75" s="47">
        <v>19029.38247999999</v>
      </c>
      <c r="F75" s="47">
        <v>14924.726409999992</v>
      </c>
      <c r="G75" s="47">
        <v>3185.867439999999</v>
      </c>
      <c r="H75" s="47">
        <v>1340.9738100000031</v>
      </c>
      <c r="I75" s="47">
        <v>12202.6452</v>
      </c>
      <c r="J75" s="47">
        <v>16747.84984999999</v>
      </c>
      <c r="K75" s="47">
        <v>18746.53740000001</v>
      </c>
      <c r="L75" s="47">
        <v>25202.136259999985</v>
      </c>
      <c r="M75" s="47">
        <v>17781.041679999988</v>
      </c>
      <c r="N75" s="47">
        <v>21806.288469999996</v>
      </c>
      <c r="O75" s="47">
        <v>30360.588209999987</v>
      </c>
      <c r="P75" s="48">
        <v>217253.31612999996</v>
      </c>
    </row>
    <row r="76" spans="2:16" s="4" customFormat="1" ht="12.75" customHeight="1">
      <c r="B76" s="36"/>
      <c r="C76" s="45" t="s">
        <v>31</v>
      </c>
      <c r="D76" s="46">
        <v>71679.11497000001</v>
      </c>
      <c r="E76" s="47">
        <v>31254.575750000004</v>
      </c>
      <c r="F76" s="47">
        <v>31278.131160000004</v>
      </c>
      <c r="G76" s="47">
        <v>14143.340989999997</v>
      </c>
      <c r="H76" s="47">
        <v>12310.500610000001</v>
      </c>
      <c r="I76" s="47">
        <v>30934.197539999986</v>
      </c>
      <c r="J76" s="47">
        <v>53421.092430000004</v>
      </c>
      <c r="K76" s="47">
        <v>34891.50119999999</v>
      </c>
      <c r="L76" s="47">
        <v>47841.53481000001</v>
      </c>
      <c r="M76" s="47">
        <v>52504.65800999999</v>
      </c>
      <c r="N76" s="47">
        <v>49317.93265</v>
      </c>
      <c r="O76" s="47">
        <v>64396.89025</v>
      </c>
      <c r="P76" s="48">
        <v>493973.47036999994</v>
      </c>
    </row>
    <row r="77" spans="2:16" s="4" customFormat="1" ht="12.75" customHeight="1">
      <c r="B77" s="36"/>
      <c r="C77" s="37" t="s">
        <v>17</v>
      </c>
      <c r="D77" s="38">
        <v>128.77319</v>
      </c>
      <c r="E77" s="39">
        <v>0</v>
      </c>
      <c r="F77" s="39">
        <v>3.6630100000000003</v>
      </c>
      <c r="G77" s="39">
        <v>24.17363</v>
      </c>
      <c r="H77" s="39">
        <v>0</v>
      </c>
      <c r="I77" s="39">
        <v>0</v>
      </c>
      <c r="J77" s="40">
        <v>0</v>
      </c>
      <c r="K77" s="39">
        <v>22.77615</v>
      </c>
      <c r="L77" s="39">
        <v>78.91076</v>
      </c>
      <c r="M77" s="39">
        <v>62.27475</v>
      </c>
      <c r="N77" s="39">
        <v>0</v>
      </c>
      <c r="O77" s="41">
        <v>0.02427</v>
      </c>
      <c r="P77" s="42">
        <v>320.59576</v>
      </c>
    </row>
    <row r="78" spans="2:16" s="4" customFormat="1" ht="12.75" customHeight="1">
      <c r="B78" s="36"/>
      <c r="C78" s="37" t="s">
        <v>18</v>
      </c>
      <c r="D78" s="38">
        <v>428.66725</v>
      </c>
      <c r="E78" s="39">
        <v>168.09775</v>
      </c>
      <c r="F78" s="39">
        <v>54.96775</v>
      </c>
      <c r="G78" s="39">
        <v>0</v>
      </c>
      <c r="H78" s="39">
        <v>0</v>
      </c>
      <c r="I78" s="39">
        <v>0.8011699999999999</v>
      </c>
      <c r="J78" s="40">
        <v>418.326</v>
      </c>
      <c r="K78" s="40">
        <v>110.38229</v>
      </c>
      <c r="L78" s="40">
        <v>50.82456</v>
      </c>
      <c r="M78" s="39">
        <v>17.27171</v>
      </c>
      <c r="N78" s="39">
        <v>135.5523</v>
      </c>
      <c r="O78" s="41">
        <v>108.01478</v>
      </c>
      <c r="P78" s="42">
        <v>1492.90556</v>
      </c>
    </row>
    <row r="79" spans="2:16" s="4" customFormat="1" ht="12.75" customHeight="1" thickBot="1">
      <c r="B79" s="36"/>
      <c r="C79" s="45" t="s">
        <v>32</v>
      </c>
      <c r="D79" s="58">
        <v>82.72055999999998</v>
      </c>
      <c r="E79" s="59">
        <v>39.667089999999995</v>
      </c>
      <c r="F79" s="59">
        <v>29.760909999999996</v>
      </c>
      <c r="G79" s="59">
        <v>34.689</v>
      </c>
      <c r="H79" s="59">
        <v>10.49643</v>
      </c>
      <c r="I79" s="59">
        <v>18.01292</v>
      </c>
      <c r="J79" s="59">
        <v>72.87334</v>
      </c>
      <c r="K79" s="59">
        <v>37.980630000000005</v>
      </c>
      <c r="L79" s="59">
        <v>99.83819</v>
      </c>
      <c r="M79" s="59">
        <v>100.87174</v>
      </c>
      <c r="N79" s="59">
        <v>65.37257000000001</v>
      </c>
      <c r="O79" s="59">
        <v>217.95702000000003</v>
      </c>
      <c r="P79" s="60">
        <v>810.2404</v>
      </c>
    </row>
    <row r="80" spans="2:16" s="4" customFormat="1" ht="12.75" customHeight="1" thickBot="1">
      <c r="B80" s="52"/>
      <c r="C80" s="53" t="s">
        <v>33</v>
      </c>
      <c r="D80" s="54">
        <v>107687.11445000001</v>
      </c>
      <c r="E80" s="55">
        <v>50323.62531999999</v>
      </c>
      <c r="F80" s="55">
        <v>46232.61847999999</v>
      </c>
      <c r="G80" s="55">
        <v>17363.897429999994</v>
      </c>
      <c r="H80" s="55">
        <v>13661.970850000003</v>
      </c>
      <c r="I80" s="55">
        <v>43154.85565999999</v>
      </c>
      <c r="J80" s="55">
        <v>70241.81562</v>
      </c>
      <c r="K80" s="55">
        <v>53676.01923</v>
      </c>
      <c r="L80" s="55">
        <v>73143.50925999999</v>
      </c>
      <c r="M80" s="55">
        <v>70386.57142999998</v>
      </c>
      <c r="N80" s="55">
        <v>71189.59369000001</v>
      </c>
      <c r="O80" s="55">
        <v>94975.43547999999</v>
      </c>
      <c r="P80" s="56">
        <v>712037.0268999999</v>
      </c>
    </row>
    <row r="81" spans="2:16" s="4" customFormat="1" ht="12.75" customHeight="1" thickBot="1">
      <c r="B81" s="61"/>
      <c r="C81" s="62"/>
      <c r="D81" s="63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2:16" s="4" customFormat="1" ht="12.75" customHeight="1" thickBot="1">
      <c r="B82" s="65" t="s">
        <v>34</v>
      </c>
      <c r="C82" s="66"/>
      <c r="D82" s="54">
        <v>-689.324580000015</v>
      </c>
      <c r="E82" s="54">
        <v>-1907.7839200000162</v>
      </c>
      <c r="F82" s="54">
        <v>-1771.3856000000087</v>
      </c>
      <c r="G82" s="54">
        <v>-2603.7554200000013</v>
      </c>
      <c r="H82" s="54">
        <v>1466.1883899999975</v>
      </c>
      <c r="I82" s="54">
        <v>426.17790999999124</v>
      </c>
      <c r="J82" s="54">
        <v>1706.5397990000056</v>
      </c>
      <c r="K82" s="54">
        <v>2536.436539999988</v>
      </c>
      <c r="L82" s="54">
        <v>2573.2580899999884</v>
      </c>
      <c r="M82" s="54">
        <v>-1860.1305609999981</v>
      </c>
      <c r="N82" s="54">
        <v>10.541719999993802</v>
      </c>
      <c r="O82" s="54">
        <v>1760.6097599999775</v>
      </c>
      <c r="P82" s="67">
        <v>1647.3721279999027</v>
      </c>
    </row>
    <row r="83" spans="2:16" s="4" customFormat="1" ht="12.75" customHeight="1" thickBot="1">
      <c r="B83" s="68" t="s">
        <v>35</v>
      </c>
      <c r="C83" s="69"/>
      <c r="D83" s="54">
        <v>-689.324580000015</v>
      </c>
      <c r="E83" s="54">
        <v>-1907.7839200000162</v>
      </c>
      <c r="F83" s="54">
        <v>-1771.3856000000087</v>
      </c>
      <c r="G83" s="54">
        <v>-2603.7554200000013</v>
      </c>
      <c r="H83" s="54">
        <v>1466.1883899999975</v>
      </c>
      <c r="I83" s="54">
        <v>426.17790999999124</v>
      </c>
      <c r="J83" s="54">
        <v>1706.5397990000056</v>
      </c>
      <c r="K83" s="54">
        <v>2536.436539999988</v>
      </c>
      <c r="L83" s="54">
        <v>2573.2580899999884</v>
      </c>
      <c r="M83" s="54">
        <v>-1860.1305609999981</v>
      </c>
      <c r="N83" s="54">
        <v>10.541719999993802</v>
      </c>
      <c r="O83" s="54">
        <v>1760.6097599999775</v>
      </c>
      <c r="P83" s="67">
        <v>1647.3721279999027</v>
      </c>
    </row>
    <row r="84" spans="2:16" s="4" customFormat="1" ht="12.75" customHeight="1">
      <c r="B84" s="14"/>
      <c r="C84" s="13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2:16" s="4" customFormat="1" ht="12.75" customHeight="1">
      <c r="B85" s="14"/>
      <c r="C85" s="13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2:16" s="4" customFormat="1" ht="12.75" customHeight="1">
      <c r="B86" s="14"/>
      <c r="C86" s="13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</row>
    <row r="87" spans="2:16" s="4" customFormat="1" ht="12.75" customHeight="1">
      <c r="B87" s="14"/>
      <c r="C87" s="13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</row>
    <row r="88" spans="2:16" s="4" customFormat="1" ht="12.75" customHeight="1">
      <c r="B88" s="8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="4" customFormat="1" ht="12.75" customHeight="1" thickBot="1">
      <c r="B89" s="8"/>
    </row>
    <row r="90" spans="2:15" s="4" customFormat="1" ht="12.75" customHeight="1" thickBot="1">
      <c r="B90" s="10"/>
      <c r="C90" s="16" t="s">
        <v>2</v>
      </c>
      <c r="D90" s="17">
        <v>2021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6" s="4" customFormat="1" ht="12.75" customHeight="1" thickBot="1">
      <c r="B91" s="11"/>
      <c r="C91" s="20" t="s">
        <v>3</v>
      </c>
      <c r="D91" s="21">
        <v>44197</v>
      </c>
      <c r="E91" s="22">
        <v>44228</v>
      </c>
      <c r="F91" s="22">
        <v>44256</v>
      </c>
      <c r="G91" s="22">
        <v>44287</v>
      </c>
      <c r="H91" s="22">
        <v>44317</v>
      </c>
      <c r="I91" s="22">
        <v>44348</v>
      </c>
      <c r="J91" s="22">
        <v>44378</v>
      </c>
      <c r="K91" s="22">
        <v>44409</v>
      </c>
      <c r="L91" s="22">
        <v>44440</v>
      </c>
      <c r="M91" s="22">
        <v>44470</v>
      </c>
      <c r="N91" s="22">
        <v>44501</v>
      </c>
      <c r="O91" s="23">
        <v>44531</v>
      </c>
      <c r="P91" s="24" t="s">
        <v>4</v>
      </c>
    </row>
    <row r="92" spans="2:16" s="4" customFormat="1" ht="12.75" customHeight="1" thickBot="1">
      <c r="B92" s="11"/>
      <c r="C92" s="25" t="s">
        <v>5</v>
      </c>
      <c r="D92" s="26" t="s">
        <v>39</v>
      </c>
      <c r="E92" s="27" t="s">
        <v>39</v>
      </c>
      <c r="F92" s="27" t="s">
        <v>39</v>
      </c>
      <c r="G92" s="27" t="s">
        <v>39</v>
      </c>
      <c r="H92" s="27" t="s">
        <v>40</v>
      </c>
      <c r="I92" s="27" t="s">
        <v>40</v>
      </c>
      <c r="J92" s="27" t="s">
        <v>40</v>
      </c>
      <c r="K92" s="27" t="s">
        <v>40</v>
      </c>
      <c r="L92" s="27" t="s">
        <v>40</v>
      </c>
      <c r="M92" s="27" t="s">
        <v>40</v>
      </c>
      <c r="N92" s="27" t="s">
        <v>41</v>
      </c>
      <c r="O92" s="28" t="s">
        <v>41</v>
      </c>
      <c r="P92" s="29">
        <v>2021</v>
      </c>
    </row>
    <row r="93" spans="2:16" s="4" customFormat="1" ht="12.75" customHeight="1">
      <c r="B93" s="30" t="s">
        <v>6</v>
      </c>
      <c r="C93" s="31" t="s">
        <v>7</v>
      </c>
      <c r="D93" s="32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4">
        <v>0</v>
      </c>
      <c r="P93" s="35">
        <v>0</v>
      </c>
    </row>
    <row r="94" spans="2:16" s="4" customFormat="1" ht="12.75" customHeight="1">
      <c r="B94" s="36"/>
      <c r="C94" s="37" t="s">
        <v>8</v>
      </c>
      <c r="D94" s="38">
        <v>54319.435029999964</v>
      </c>
      <c r="E94" s="39">
        <v>46312.75893</v>
      </c>
      <c r="F94" s="39">
        <v>27979.994840000003</v>
      </c>
      <c r="G94" s="39">
        <v>58138.90687999999</v>
      </c>
      <c r="H94" s="39">
        <v>30231.59493000002</v>
      </c>
      <c r="I94" s="39">
        <v>29379.57408999999</v>
      </c>
      <c r="J94" s="40">
        <v>23871.07491</v>
      </c>
      <c r="K94" s="40">
        <v>29034.70464999998</v>
      </c>
      <c r="L94" s="40">
        <v>27587.28116999999</v>
      </c>
      <c r="M94" s="39">
        <v>78864.92869000002</v>
      </c>
      <c r="N94" s="39">
        <v>120502.75675</v>
      </c>
      <c r="O94" s="41">
        <v>147715.17045000012</v>
      </c>
      <c r="P94" s="42">
        <v>673938.18132</v>
      </c>
    </row>
    <row r="95" spans="2:16" s="4" customFormat="1" ht="12.75" customHeight="1">
      <c r="B95" s="36"/>
      <c r="C95" s="37" t="s">
        <v>36</v>
      </c>
      <c r="D95" s="38">
        <v>9.79614</v>
      </c>
      <c r="E95" s="39">
        <v>72.71566</v>
      </c>
      <c r="F95" s="39">
        <v>772.8930600000001</v>
      </c>
      <c r="G95" s="39">
        <v>652.75449</v>
      </c>
      <c r="H95" s="39">
        <v>513.33</v>
      </c>
      <c r="I95" s="39">
        <v>805.258</v>
      </c>
      <c r="J95" s="40">
        <v>2451.12738</v>
      </c>
      <c r="K95" s="40">
        <v>1980.092</v>
      </c>
      <c r="L95" s="40">
        <v>4156.404</v>
      </c>
      <c r="M95" s="39">
        <v>10314.977</v>
      </c>
      <c r="N95" s="39">
        <v>13420.482</v>
      </c>
      <c r="O95" s="41">
        <v>18224.74318</v>
      </c>
      <c r="P95" s="42">
        <v>53374.57291</v>
      </c>
    </row>
    <row r="96" spans="2:16" s="4" customFormat="1" ht="12.75" customHeight="1">
      <c r="B96" s="36"/>
      <c r="C96" s="37" t="s">
        <v>9</v>
      </c>
      <c r="D96" s="38">
        <v>-824.60108</v>
      </c>
      <c r="E96" s="39">
        <v>-368.49541999999997</v>
      </c>
      <c r="F96" s="39">
        <v>-378.04733</v>
      </c>
      <c r="G96" s="39">
        <v>-64.00374000000001</v>
      </c>
      <c r="H96" s="39">
        <v>-2522.88654</v>
      </c>
      <c r="I96" s="39">
        <v>-133.36794</v>
      </c>
      <c r="J96" s="40">
        <v>-1470.8413500000001</v>
      </c>
      <c r="K96" s="40">
        <v>-559.69776</v>
      </c>
      <c r="L96" s="40">
        <v>-245.53040999999996</v>
      </c>
      <c r="M96" s="39">
        <v>-3950.3578799999996</v>
      </c>
      <c r="N96" s="39">
        <v>-127.20754</v>
      </c>
      <c r="O96" s="41">
        <v>-2514.83358</v>
      </c>
      <c r="P96" s="42">
        <v>-13159.870570000001</v>
      </c>
    </row>
    <row r="97" spans="2:16" s="4" customFormat="1" ht="12.75" customHeight="1">
      <c r="B97" s="36"/>
      <c r="C97" s="37" t="s">
        <v>10</v>
      </c>
      <c r="D97" s="38">
        <v>-5272.98281</v>
      </c>
      <c r="E97" s="39">
        <v>-398.45063999999996</v>
      </c>
      <c r="F97" s="39">
        <v>-96.59373</v>
      </c>
      <c r="G97" s="39">
        <v>-55.618410000000004</v>
      </c>
      <c r="H97" s="39">
        <v>-193.79555</v>
      </c>
      <c r="I97" s="39">
        <v>0</v>
      </c>
      <c r="J97" s="40">
        <v>0</v>
      </c>
      <c r="K97" s="40">
        <v>0</v>
      </c>
      <c r="L97" s="39">
        <v>0</v>
      </c>
      <c r="M97" s="39">
        <v>0</v>
      </c>
      <c r="N97" s="39">
        <v>-42.244659999999996</v>
      </c>
      <c r="O97" s="41">
        <v>-39.9015</v>
      </c>
      <c r="P97" s="42">
        <v>-6099.5873</v>
      </c>
    </row>
    <row r="98" spans="2:16" s="4" customFormat="1" ht="12.75" customHeight="1">
      <c r="B98" s="36"/>
      <c r="C98" s="37" t="s">
        <v>11</v>
      </c>
      <c r="D98" s="38">
        <v>-1.6925500000000002</v>
      </c>
      <c r="E98" s="39">
        <v>-225.55901999999998</v>
      </c>
      <c r="F98" s="39">
        <v>-121.9612</v>
      </c>
      <c r="G98" s="39">
        <v>-144.29925</v>
      </c>
      <c r="H98" s="39">
        <v>-546.85023</v>
      </c>
      <c r="I98" s="39">
        <v>-75.09836999999999</v>
      </c>
      <c r="J98" s="39">
        <v>-13.317789999999999</v>
      </c>
      <c r="K98" s="39">
        <v>-235.35769000000002</v>
      </c>
      <c r="L98" s="39">
        <v>-58.561930000000004</v>
      </c>
      <c r="M98" s="39">
        <v>-24.361179999999997</v>
      </c>
      <c r="N98" s="39">
        <v>-3.85208</v>
      </c>
      <c r="O98" s="39">
        <v>0</v>
      </c>
      <c r="P98" s="42">
        <v>-1450.9112900000002</v>
      </c>
    </row>
    <row r="99" spans="2:16" s="4" customFormat="1" ht="12.75" customHeight="1">
      <c r="B99" s="36"/>
      <c r="C99" s="37" t="s">
        <v>37</v>
      </c>
      <c r="D99" s="38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41">
        <v>0</v>
      </c>
      <c r="P99" s="42">
        <v>0</v>
      </c>
    </row>
    <row r="100" spans="2:16" s="4" customFormat="1" ht="12.75" customHeight="1">
      <c r="B100" s="36"/>
      <c r="C100" s="37" t="s">
        <v>12</v>
      </c>
      <c r="D100" s="38">
        <v>5209.828569999992</v>
      </c>
      <c r="E100" s="39">
        <v>3656.1632800000057</v>
      </c>
      <c r="F100" s="39">
        <v>5103.362399999987</v>
      </c>
      <c r="G100" s="39">
        <v>4659.902360000003</v>
      </c>
      <c r="H100" s="39">
        <v>5055.496860000004</v>
      </c>
      <c r="I100" s="39">
        <v>7341.590000000011</v>
      </c>
      <c r="J100" s="40">
        <v>7895.011159999991</v>
      </c>
      <c r="K100" s="40">
        <v>9612.96553999998</v>
      </c>
      <c r="L100" s="40">
        <v>13128.77866</v>
      </c>
      <c r="M100" s="39">
        <v>14567.064389999981</v>
      </c>
      <c r="N100" s="39">
        <v>9672.34432999999</v>
      </c>
      <c r="O100" s="41">
        <v>14837.673320000009</v>
      </c>
      <c r="P100" s="42">
        <v>100740.18086999995</v>
      </c>
    </row>
    <row r="101" spans="2:16" s="4" customFormat="1" ht="12.75" customHeight="1">
      <c r="B101" s="36"/>
      <c r="C101" s="37" t="s">
        <v>13</v>
      </c>
      <c r="D101" s="38">
        <v>9030.929059999999</v>
      </c>
      <c r="E101" s="39">
        <v>5733.693679999999</v>
      </c>
      <c r="F101" s="39">
        <v>7269.84916</v>
      </c>
      <c r="G101" s="39">
        <v>8121.03223</v>
      </c>
      <c r="H101" s="39">
        <v>6651.896959999999</v>
      </c>
      <c r="I101" s="39">
        <v>7820.383159999999</v>
      </c>
      <c r="J101" s="40">
        <v>6365.64409</v>
      </c>
      <c r="K101" s="40">
        <v>6786.775619999999</v>
      </c>
      <c r="L101" s="40">
        <v>11779.978090000002</v>
      </c>
      <c r="M101" s="39">
        <v>22561.245229999997</v>
      </c>
      <c r="N101" s="39">
        <v>32022.400349999996</v>
      </c>
      <c r="O101" s="41">
        <v>42781.51306000001</v>
      </c>
      <c r="P101" s="42">
        <v>166925.34069</v>
      </c>
    </row>
    <row r="102" spans="2:16" s="4" customFormat="1" ht="12.75" customHeight="1">
      <c r="B102" s="36"/>
      <c r="C102" s="37" t="s">
        <v>14</v>
      </c>
      <c r="D102" s="43">
        <v>905.7260399999994</v>
      </c>
      <c r="E102" s="39">
        <v>828.208459999999</v>
      </c>
      <c r="F102" s="39">
        <v>629.8435099999979</v>
      </c>
      <c r="G102" s="39">
        <v>778.1316900000011</v>
      </c>
      <c r="H102" s="39">
        <v>707.4738799999994</v>
      </c>
      <c r="I102" s="39">
        <v>4414.51</v>
      </c>
      <c r="J102" s="39">
        <v>4549.34</v>
      </c>
      <c r="K102" s="39">
        <v>4941.67</v>
      </c>
      <c r="L102" s="40">
        <v>6975</v>
      </c>
      <c r="M102" s="39">
        <v>13829.97</v>
      </c>
      <c r="N102" s="39">
        <v>10044.889</v>
      </c>
      <c r="O102" s="41">
        <v>15780.603</v>
      </c>
      <c r="P102" s="44">
        <v>64385.36558</v>
      </c>
    </row>
    <row r="103" spans="2:16" s="4" customFormat="1" ht="12.75" customHeight="1">
      <c r="B103" s="36"/>
      <c r="C103" s="45" t="s">
        <v>15</v>
      </c>
      <c r="D103" s="46">
        <v>63376.43839999995</v>
      </c>
      <c r="E103" s="47">
        <v>55611.03493000001</v>
      </c>
      <c r="F103" s="47">
        <v>41159.34070999998</v>
      </c>
      <c r="G103" s="47">
        <v>72086.80624999998</v>
      </c>
      <c r="H103" s="47">
        <v>39896.26031000003</v>
      </c>
      <c r="I103" s="47">
        <v>49552.84894</v>
      </c>
      <c r="J103" s="47">
        <v>43648.03839999999</v>
      </c>
      <c r="K103" s="47">
        <v>51561.152359999964</v>
      </c>
      <c r="L103" s="47">
        <v>63323.349579999995</v>
      </c>
      <c r="M103" s="47">
        <v>136163.46625</v>
      </c>
      <c r="N103" s="47">
        <v>185489.56814999998</v>
      </c>
      <c r="O103" s="47">
        <v>236784.9679300001</v>
      </c>
      <c r="P103" s="48">
        <v>1038653.2722099999</v>
      </c>
    </row>
    <row r="104" spans="2:16" s="4" customFormat="1" ht="12.75" customHeight="1">
      <c r="B104" s="36"/>
      <c r="C104" s="45" t="s">
        <v>16</v>
      </c>
      <c r="D104" s="46">
        <v>69614.77296000002</v>
      </c>
      <c r="E104" s="47">
        <v>55150.530780000016</v>
      </c>
      <c r="F104" s="47">
        <v>47893.807170000015</v>
      </c>
      <c r="G104" s="47">
        <v>74161.66692999999</v>
      </c>
      <c r="H104" s="47">
        <v>50467.300809999986</v>
      </c>
      <c r="I104" s="47">
        <v>58221.17140000001</v>
      </c>
      <c r="J104" s="47">
        <v>57199.49102999996</v>
      </c>
      <c r="K104" s="47">
        <v>60975.11748999999</v>
      </c>
      <c r="L104" s="47">
        <v>90716.26004000001</v>
      </c>
      <c r="M104" s="47">
        <v>121153.56763999996</v>
      </c>
      <c r="N104" s="47">
        <v>182022.20870999998</v>
      </c>
      <c r="O104" s="47">
        <v>242113.13833099988</v>
      </c>
      <c r="P104" s="48">
        <v>1109689.033291</v>
      </c>
    </row>
    <row r="105" spans="2:16" s="4" customFormat="1" ht="12.75" customHeight="1">
      <c r="B105" s="36"/>
      <c r="C105" s="37" t="s">
        <v>17</v>
      </c>
      <c r="D105" s="38">
        <v>0</v>
      </c>
      <c r="E105" s="39">
        <v>0</v>
      </c>
      <c r="F105" s="39">
        <v>0</v>
      </c>
      <c r="G105" s="39">
        <v>21.88</v>
      </c>
      <c r="H105" s="39">
        <v>0</v>
      </c>
      <c r="I105" s="39">
        <v>1.99269</v>
      </c>
      <c r="J105" s="39">
        <v>47.0645</v>
      </c>
      <c r="K105" s="39">
        <v>41.67308</v>
      </c>
      <c r="L105" s="39">
        <v>0</v>
      </c>
      <c r="M105" s="39">
        <v>0</v>
      </c>
      <c r="N105" s="39">
        <v>0</v>
      </c>
      <c r="O105" s="41">
        <v>0</v>
      </c>
      <c r="P105" s="42">
        <v>112.61027</v>
      </c>
    </row>
    <row r="106" spans="2:16" s="4" customFormat="1" ht="12.75" customHeight="1">
      <c r="B106" s="36"/>
      <c r="C106" s="37" t="s">
        <v>18</v>
      </c>
      <c r="D106" s="38">
        <v>0</v>
      </c>
      <c r="E106" s="39">
        <v>0</v>
      </c>
      <c r="F106" s="39">
        <v>53.231089999999995</v>
      </c>
      <c r="G106" s="39">
        <v>19.021279999999997</v>
      </c>
      <c r="H106" s="39">
        <v>0</v>
      </c>
      <c r="I106" s="39">
        <v>0</v>
      </c>
      <c r="J106" s="39">
        <v>0</v>
      </c>
      <c r="K106" s="40">
        <v>0</v>
      </c>
      <c r="L106" s="40">
        <v>0</v>
      </c>
      <c r="M106" s="39">
        <v>0</v>
      </c>
      <c r="N106" s="39">
        <v>0</v>
      </c>
      <c r="O106" s="41">
        <v>0</v>
      </c>
      <c r="P106" s="42">
        <v>72.25236999999998</v>
      </c>
    </row>
    <row r="107" spans="2:16" s="4" customFormat="1" ht="12.75" customHeight="1" thickBot="1">
      <c r="B107" s="36"/>
      <c r="C107" s="45" t="s">
        <v>19</v>
      </c>
      <c r="D107" s="46">
        <v>0</v>
      </c>
      <c r="E107" s="47">
        <v>3.9238000000000004</v>
      </c>
      <c r="F107" s="47">
        <v>7.6398</v>
      </c>
      <c r="G107" s="47">
        <v>1.4716</v>
      </c>
      <c r="H107" s="47">
        <v>0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8">
        <v>13.035200000000001</v>
      </c>
    </row>
    <row r="108" spans="2:18" s="4" customFormat="1" ht="12.75" customHeight="1" thickBot="1">
      <c r="B108" s="52"/>
      <c r="C108" s="53" t="s">
        <v>20</v>
      </c>
      <c r="D108" s="54">
        <v>132991.21135999996</v>
      </c>
      <c r="E108" s="55">
        <v>110765.48951000003</v>
      </c>
      <c r="F108" s="55">
        <v>89060.78768000001</v>
      </c>
      <c r="G108" s="55">
        <v>146249.94477999996</v>
      </c>
      <c r="H108" s="55">
        <v>90363.56112000001</v>
      </c>
      <c r="I108" s="55">
        <v>107774.02034000002</v>
      </c>
      <c r="J108" s="55">
        <v>100847.52942999995</v>
      </c>
      <c r="K108" s="55">
        <v>112536.26984999995</v>
      </c>
      <c r="L108" s="55">
        <v>154039.60962</v>
      </c>
      <c r="M108" s="55">
        <v>257317.03388999996</v>
      </c>
      <c r="N108" s="55">
        <v>367511.77686</v>
      </c>
      <c r="O108" s="55">
        <v>478898.106261</v>
      </c>
      <c r="P108" s="56">
        <v>2148355.340701</v>
      </c>
      <c r="R108" s="71"/>
    </row>
    <row r="109" spans="2:16" s="4" customFormat="1" ht="12.75" customHeight="1" thickBot="1">
      <c r="B109" s="8"/>
      <c r="D109" s="1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2:16" s="4" customFormat="1" ht="12.75" customHeight="1">
      <c r="B110" s="30" t="s">
        <v>21</v>
      </c>
      <c r="C110" s="31" t="s">
        <v>22</v>
      </c>
      <c r="D110" s="32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4"/>
      <c r="P110" s="57">
        <v>0</v>
      </c>
    </row>
    <row r="111" spans="2:16" s="4" customFormat="1" ht="12.75" customHeight="1">
      <c r="B111" s="36"/>
      <c r="C111" s="37" t="s">
        <v>23</v>
      </c>
      <c r="D111" s="38">
        <v>19333.942620000005</v>
      </c>
      <c r="E111" s="39">
        <v>12510.619209999984</v>
      </c>
      <c r="F111" s="39">
        <v>14243.053130000022</v>
      </c>
      <c r="G111" s="39">
        <v>16317.184160000019</v>
      </c>
      <c r="H111" s="39">
        <v>4205.001450000007</v>
      </c>
      <c r="I111" s="39">
        <v>14411.060180000015</v>
      </c>
      <c r="J111" s="40">
        <v>16254.159279999996</v>
      </c>
      <c r="K111" s="40">
        <v>9661.663199999999</v>
      </c>
      <c r="L111" s="40">
        <v>36796.96669</v>
      </c>
      <c r="M111" s="39">
        <v>51140.875049999995</v>
      </c>
      <c r="N111" s="39">
        <v>55339.36400000003</v>
      </c>
      <c r="O111" s="41">
        <v>73976.49981</v>
      </c>
      <c r="P111" s="42">
        <v>324190.3887800001</v>
      </c>
    </row>
    <row r="112" spans="2:16" s="4" customFormat="1" ht="12.75" customHeight="1">
      <c r="B112" s="36"/>
      <c r="C112" s="37" t="s">
        <v>38</v>
      </c>
      <c r="D112" s="38">
        <v>74.36283999999999</v>
      </c>
      <c r="E112" s="39">
        <v>263.32364</v>
      </c>
      <c r="F112" s="39">
        <v>873.7667299999999</v>
      </c>
      <c r="G112" s="39">
        <v>605.4906</v>
      </c>
      <c r="H112" s="39">
        <v>509.317</v>
      </c>
      <c r="I112" s="39">
        <v>381.209</v>
      </c>
      <c r="J112" s="40">
        <v>577.40721</v>
      </c>
      <c r="K112" s="40">
        <v>255.541</v>
      </c>
      <c r="L112" s="40">
        <v>1799.414</v>
      </c>
      <c r="M112" s="39">
        <v>2457.805</v>
      </c>
      <c r="N112" s="39">
        <v>6386.51908</v>
      </c>
      <c r="O112" s="41">
        <v>14294.82552</v>
      </c>
      <c r="P112" s="42">
        <v>28478.98162</v>
      </c>
    </row>
    <row r="113" spans="2:16" s="4" customFormat="1" ht="12.75" customHeight="1">
      <c r="B113" s="36"/>
      <c r="C113" s="37" t="s">
        <v>24</v>
      </c>
      <c r="D113" s="38">
        <v>101.58640000000001</v>
      </c>
      <c r="E113" s="39">
        <v>604.70325</v>
      </c>
      <c r="F113" s="39">
        <v>1244.06797</v>
      </c>
      <c r="G113" s="39">
        <v>106.06478</v>
      </c>
      <c r="H113" s="39">
        <v>604.73197</v>
      </c>
      <c r="I113" s="39">
        <v>252.14670999999998</v>
      </c>
      <c r="J113" s="40">
        <v>0</v>
      </c>
      <c r="K113" s="40">
        <v>1220.26043</v>
      </c>
      <c r="L113" s="39">
        <v>1752.95414</v>
      </c>
      <c r="M113" s="39">
        <v>310.74920999999995</v>
      </c>
      <c r="N113" s="39">
        <v>229.56779999999998</v>
      </c>
      <c r="O113" s="41">
        <v>0</v>
      </c>
      <c r="P113" s="42">
        <v>6426.83266</v>
      </c>
    </row>
    <row r="114" spans="2:16" s="4" customFormat="1" ht="12.75" customHeight="1">
      <c r="B114" s="36"/>
      <c r="C114" s="37" t="s">
        <v>25</v>
      </c>
      <c r="D114" s="38">
        <v>0</v>
      </c>
      <c r="E114" s="39">
        <v>1.40786</v>
      </c>
      <c r="F114" s="39">
        <v>0</v>
      </c>
      <c r="G114" s="39">
        <v>0</v>
      </c>
      <c r="H114" s="39">
        <v>0</v>
      </c>
      <c r="I114" s="39">
        <v>132.82079000000002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42">
        <v>134.22865000000002</v>
      </c>
    </row>
    <row r="115" spans="2:16" s="4" customFormat="1" ht="12.75" customHeight="1">
      <c r="B115" s="36"/>
      <c r="C115" s="37" t="s">
        <v>26</v>
      </c>
      <c r="D115" s="38">
        <v>10466.26302</v>
      </c>
      <c r="E115" s="39">
        <v>7904.37627</v>
      </c>
      <c r="F115" s="39">
        <v>7355.390480000004</v>
      </c>
      <c r="G115" s="39">
        <v>14212.61462</v>
      </c>
      <c r="H115" s="39">
        <v>9758.412509999998</v>
      </c>
      <c r="I115" s="39">
        <v>11173.448720000006</v>
      </c>
      <c r="J115" s="40">
        <v>5168.2248999999965</v>
      </c>
      <c r="K115" s="40">
        <v>11246.352429999999</v>
      </c>
      <c r="L115" s="40">
        <v>10024.765449999999</v>
      </c>
      <c r="M115" s="39">
        <v>13039.154529999994</v>
      </c>
      <c r="N115" s="39">
        <v>11602.710290000006</v>
      </c>
      <c r="O115" s="41">
        <v>10788.186590000003</v>
      </c>
      <c r="P115" s="42">
        <v>122739.89980999999</v>
      </c>
    </row>
    <row r="116" spans="2:16" s="4" customFormat="1" ht="12.75" customHeight="1">
      <c r="B116" s="36"/>
      <c r="C116" s="37" t="s">
        <v>37</v>
      </c>
      <c r="D116" s="38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40">
        <v>0</v>
      </c>
      <c r="K116" s="40">
        <v>0</v>
      </c>
      <c r="L116" s="40">
        <v>0</v>
      </c>
      <c r="M116" s="39">
        <v>0</v>
      </c>
      <c r="N116" s="39">
        <v>0</v>
      </c>
      <c r="O116" s="41">
        <v>0</v>
      </c>
      <c r="P116" s="42">
        <v>0</v>
      </c>
    </row>
    <row r="117" spans="2:16" s="4" customFormat="1" ht="12.75" customHeight="1">
      <c r="B117" s="36"/>
      <c r="C117" s="37" t="s">
        <v>27</v>
      </c>
      <c r="D117" s="38">
        <v>5243.194919999992</v>
      </c>
      <c r="E117" s="39">
        <v>4406.685990000004</v>
      </c>
      <c r="F117" s="39">
        <v>4643.9537099999925</v>
      </c>
      <c r="G117" s="39">
        <v>6615.627960000001</v>
      </c>
      <c r="H117" s="39">
        <v>6441.988709999997</v>
      </c>
      <c r="I117" s="39">
        <v>7717.631120000002</v>
      </c>
      <c r="J117" s="40">
        <v>6663.085350000007</v>
      </c>
      <c r="K117" s="40">
        <v>4954.956419999999</v>
      </c>
      <c r="L117" s="40">
        <v>10946.186889999952</v>
      </c>
      <c r="M117" s="39">
        <v>17396.550039999987</v>
      </c>
      <c r="N117" s="39">
        <v>26304.35845</v>
      </c>
      <c r="O117" s="41">
        <v>34783.89295000003</v>
      </c>
      <c r="P117" s="42">
        <v>136118.11250999998</v>
      </c>
    </row>
    <row r="118" spans="2:16" s="4" customFormat="1" ht="12.75" customHeight="1">
      <c r="B118" s="36"/>
      <c r="C118" s="37" t="s">
        <v>28</v>
      </c>
      <c r="D118" s="38">
        <v>6606.23838</v>
      </c>
      <c r="E118" s="39">
        <v>5823.0080100000005</v>
      </c>
      <c r="F118" s="39">
        <v>5535.236740000001</v>
      </c>
      <c r="G118" s="39">
        <v>5897.126119999999</v>
      </c>
      <c r="H118" s="39">
        <v>5866.23609</v>
      </c>
      <c r="I118" s="39">
        <v>6336.10458</v>
      </c>
      <c r="J118" s="40">
        <v>8156.71334</v>
      </c>
      <c r="K118" s="40">
        <v>8012.89695</v>
      </c>
      <c r="L118" s="40">
        <v>13045.51669</v>
      </c>
      <c r="M118" s="39">
        <v>15566.588510000001</v>
      </c>
      <c r="N118" s="39">
        <v>18244.40591</v>
      </c>
      <c r="O118" s="41">
        <v>20972.672110000003</v>
      </c>
      <c r="P118" s="42">
        <v>120062.74343</v>
      </c>
    </row>
    <row r="119" spans="2:16" s="4" customFormat="1" ht="12.75" customHeight="1">
      <c r="B119" s="36"/>
      <c r="C119" s="37" t="s">
        <v>29</v>
      </c>
      <c r="D119" s="43">
        <v>0</v>
      </c>
      <c r="E119" s="39">
        <v>70.38275999999998</v>
      </c>
      <c r="F119" s="39">
        <v>176.5306800000001</v>
      </c>
      <c r="G119" s="39">
        <v>0</v>
      </c>
      <c r="H119" s="39">
        <v>5.088869999999994</v>
      </c>
      <c r="I119" s="39">
        <v>3949.07</v>
      </c>
      <c r="J119" s="40">
        <v>3962.76</v>
      </c>
      <c r="K119" s="40">
        <v>4739.77</v>
      </c>
      <c r="L119" s="40">
        <v>7060</v>
      </c>
      <c r="M119" s="39">
        <v>10278.941</v>
      </c>
      <c r="N119" s="39">
        <v>10859.743</v>
      </c>
      <c r="O119" s="41">
        <v>14481.005</v>
      </c>
      <c r="P119" s="44">
        <v>55583.29131</v>
      </c>
    </row>
    <row r="120" spans="2:16" s="4" customFormat="1" ht="12.75" customHeight="1">
      <c r="B120" s="36"/>
      <c r="C120" s="45" t="s">
        <v>30</v>
      </c>
      <c r="D120" s="46">
        <v>41825.588180000006</v>
      </c>
      <c r="E120" s="47">
        <v>31584.50698999999</v>
      </c>
      <c r="F120" s="47">
        <v>34071.99944000002</v>
      </c>
      <c r="G120" s="47">
        <v>43754.10824000002</v>
      </c>
      <c r="H120" s="47">
        <v>27390.776600000005</v>
      </c>
      <c r="I120" s="47">
        <v>44353.49110000002</v>
      </c>
      <c r="J120" s="47">
        <v>40782.350080000004</v>
      </c>
      <c r="K120" s="47">
        <v>40091.44043</v>
      </c>
      <c r="L120" s="47">
        <v>81425.80385999996</v>
      </c>
      <c r="M120" s="47">
        <v>110190.66333999998</v>
      </c>
      <c r="N120" s="47">
        <v>128966.66853000004</v>
      </c>
      <c r="O120" s="47">
        <v>169297.08198000005</v>
      </c>
      <c r="P120" s="48">
        <v>793734.47877</v>
      </c>
    </row>
    <row r="121" spans="2:16" s="4" customFormat="1" ht="12.75" customHeight="1">
      <c r="B121" s="36"/>
      <c r="C121" s="45" t="s">
        <v>31</v>
      </c>
      <c r="D121" s="46">
        <v>94837.48250999999</v>
      </c>
      <c r="E121" s="47">
        <v>82016.12311999997</v>
      </c>
      <c r="F121" s="47">
        <v>56082.07928</v>
      </c>
      <c r="G121" s="47">
        <v>104152.26620999996</v>
      </c>
      <c r="H121" s="47">
        <v>61348.51077000002</v>
      </c>
      <c r="I121" s="47">
        <v>66448.79752</v>
      </c>
      <c r="J121" s="47">
        <v>59970.329730000005</v>
      </c>
      <c r="K121" s="47">
        <v>72661.52881</v>
      </c>
      <c r="L121" s="47">
        <v>81584.94717000001</v>
      </c>
      <c r="M121" s="47">
        <v>148069.040761</v>
      </c>
      <c r="N121" s="47">
        <v>232939.13228999998</v>
      </c>
      <c r="O121" s="47">
        <v>325620.39148100006</v>
      </c>
      <c r="P121" s="48">
        <v>1385730.629652</v>
      </c>
    </row>
    <row r="122" spans="2:16" s="4" customFormat="1" ht="12.75" customHeight="1">
      <c r="B122" s="36"/>
      <c r="C122" s="37" t="s">
        <v>17</v>
      </c>
      <c r="D122" s="38">
        <v>0</v>
      </c>
      <c r="E122" s="39">
        <v>0</v>
      </c>
      <c r="F122" s="39">
        <v>0</v>
      </c>
      <c r="G122" s="39">
        <v>28.358</v>
      </c>
      <c r="H122" s="39">
        <v>74.5425</v>
      </c>
      <c r="I122" s="39">
        <v>0</v>
      </c>
      <c r="J122" s="39">
        <v>0</v>
      </c>
      <c r="K122" s="39">
        <v>0</v>
      </c>
      <c r="L122" s="39">
        <v>115.2375</v>
      </c>
      <c r="M122" s="39">
        <v>0</v>
      </c>
      <c r="N122" s="39">
        <v>568.73875</v>
      </c>
      <c r="O122" s="39">
        <v>3408.7026299999998</v>
      </c>
      <c r="P122" s="42">
        <v>4195.57938</v>
      </c>
    </row>
    <row r="123" spans="2:16" s="4" customFormat="1" ht="12.75" customHeight="1">
      <c r="B123" s="36"/>
      <c r="C123" s="37" t="s">
        <v>18</v>
      </c>
      <c r="D123" s="38">
        <v>91.87010000000001</v>
      </c>
      <c r="E123" s="39">
        <v>46.802339999999994</v>
      </c>
      <c r="F123" s="39">
        <v>0</v>
      </c>
      <c r="G123" s="39">
        <v>302.45206</v>
      </c>
      <c r="H123" s="39">
        <v>0</v>
      </c>
      <c r="I123" s="39">
        <v>1.9955</v>
      </c>
      <c r="J123" s="40">
        <v>0</v>
      </c>
      <c r="K123" s="40">
        <v>0</v>
      </c>
      <c r="L123" s="40">
        <v>0</v>
      </c>
      <c r="M123" s="39">
        <v>0</v>
      </c>
      <c r="N123" s="39">
        <v>0</v>
      </c>
      <c r="O123" s="41">
        <v>0</v>
      </c>
      <c r="P123" s="42">
        <v>443.12</v>
      </c>
    </row>
    <row r="124" spans="2:16" s="4" customFormat="1" ht="12.75" customHeight="1" thickBot="1">
      <c r="B124" s="36"/>
      <c r="C124" s="45" t="s">
        <v>32</v>
      </c>
      <c r="D124" s="58">
        <v>244.03464</v>
      </c>
      <c r="E124" s="59">
        <v>210.18624000000003</v>
      </c>
      <c r="F124" s="59">
        <v>196.59174</v>
      </c>
      <c r="G124" s="59">
        <v>251.25539999999998</v>
      </c>
      <c r="H124" s="59">
        <v>239.76036</v>
      </c>
      <c r="I124" s="59">
        <v>227.51346</v>
      </c>
      <c r="J124" s="59">
        <v>259.91471999999993</v>
      </c>
      <c r="K124" s="59">
        <v>244.31669999999988</v>
      </c>
      <c r="L124" s="59">
        <v>442.1841</v>
      </c>
      <c r="M124" s="59">
        <v>757.6213799999998</v>
      </c>
      <c r="N124" s="59">
        <v>775.3722599999995</v>
      </c>
      <c r="O124" s="59">
        <v>1079.25816</v>
      </c>
      <c r="P124" s="60">
        <v>4928.00916</v>
      </c>
    </row>
    <row r="125" spans="2:18" s="4" customFormat="1" ht="12.75" customHeight="1" thickBot="1">
      <c r="B125" s="52"/>
      <c r="C125" s="53" t="s">
        <v>33</v>
      </c>
      <c r="D125" s="54">
        <v>136907.10533</v>
      </c>
      <c r="E125" s="55">
        <v>113810.81634999996</v>
      </c>
      <c r="F125" s="55">
        <v>90350.67046000002</v>
      </c>
      <c r="G125" s="55">
        <v>148157.62984999997</v>
      </c>
      <c r="H125" s="55">
        <v>88979.04773000003</v>
      </c>
      <c r="I125" s="55">
        <v>111029.80208000001</v>
      </c>
      <c r="J125" s="55">
        <v>101012.59453</v>
      </c>
      <c r="K125" s="55">
        <v>112997.28594</v>
      </c>
      <c r="L125" s="55">
        <v>163452.93513</v>
      </c>
      <c r="M125" s="55">
        <v>259017.32548099998</v>
      </c>
      <c r="N125" s="55">
        <v>362681.17308</v>
      </c>
      <c r="O125" s="55">
        <v>495996.73162100016</v>
      </c>
      <c r="P125" s="56">
        <v>2184393.117582</v>
      </c>
      <c r="R125" s="71"/>
    </row>
    <row r="126" spans="2:16" s="4" customFormat="1" ht="12.75" customHeight="1" thickBot="1">
      <c r="B126" s="61"/>
      <c r="C126" s="62"/>
      <c r="D126" s="63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</row>
    <row r="127" spans="2:16" s="4" customFormat="1" ht="12.75" customHeight="1" thickBot="1">
      <c r="B127" s="65" t="s">
        <v>34</v>
      </c>
      <c r="C127" s="66"/>
      <c r="D127" s="54">
        <v>3915.8939700000337</v>
      </c>
      <c r="E127" s="54">
        <v>3045.326839999936</v>
      </c>
      <c r="F127" s="54">
        <v>1289.8827800000145</v>
      </c>
      <c r="G127" s="54">
        <v>1907.6850700000068</v>
      </c>
      <c r="H127" s="54">
        <v>-1384.5133899999782</v>
      </c>
      <c r="I127" s="54">
        <v>3255.7817399999913</v>
      </c>
      <c r="J127" s="54">
        <v>165.06510000005073</v>
      </c>
      <c r="K127" s="54">
        <v>461.0160900000483</v>
      </c>
      <c r="L127" s="54">
        <v>9413.325509999995</v>
      </c>
      <c r="M127" s="54">
        <v>1700.2915910000156</v>
      </c>
      <c r="N127" s="54">
        <v>-4830.603780000005</v>
      </c>
      <c r="O127" s="54">
        <v>17098.62536000018</v>
      </c>
      <c r="P127" s="67">
        <v>36037.77688100029</v>
      </c>
    </row>
    <row r="128" spans="2:16" s="4" customFormat="1" ht="12.75" customHeight="1" thickBot="1">
      <c r="B128" s="68" t="s">
        <v>35</v>
      </c>
      <c r="C128" s="69"/>
      <c r="D128" s="54">
        <v>3915.8939700000337</v>
      </c>
      <c r="E128" s="54">
        <v>3045.326839999936</v>
      </c>
      <c r="F128" s="54">
        <v>1289.8827800000145</v>
      </c>
      <c r="G128" s="54">
        <v>1907.6850700000068</v>
      </c>
      <c r="H128" s="54">
        <v>-1384.5133899999782</v>
      </c>
      <c r="I128" s="54">
        <v>3255.7817399999913</v>
      </c>
      <c r="J128" s="54">
        <v>165.06510000005073</v>
      </c>
      <c r="K128" s="54">
        <v>461.0160900000483</v>
      </c>
      <c r="L128" s="54">
        <v>9413.325509999995</v>
      </c>
      <c r="M128" s="54">
        <v>1700.2915910000156</v>
      </c>
      <c r="N128" s="54">
        <v>-4830.603780000005</v>
      </c>
      <c r="O128" s="54">
        <v>17098.62536000018</v>
      </c>
      <c r="P128" s="67">
        <v>36037.77688100029</v>
      </c>
    </row>
    <row r="129" spans="2:16" s="4" customFormat="1" ht="12.75" customHeight="1">
      <c r="B129" s="8"/>
      <c r="C129" s="13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ht="12.75" customHeight="1" thickBot="1"/>
    <row r="131" spans="2:15" ht="12.75" customHeight="1" thickBot="1">
      <c r="B131" s="10"/>
      <c r="C131" s="16" t="s">
        <v>2</v>
      </c>
      <c r="D131" s="17">
        <v>2022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9"/>
    </row>
    <row r="132" spans="2:16" ht="12.75" customHeight="1" thickBot="1">
      <c r="B132" s="11"/>
      <c r="C132" s="20" t="s">
        <v>3</v>
      </c>
      <c r="D132" s="21">
        <v>44562</v>
      </c>
      <c r="E132" s="22">
        <v>44593</v>
      </c>
      <c r="F132" s="22">
        <v>44621</v>
      </c>
      <c r="G132" s="22">
        <v>44652</v>
      </c>
      <c r="H132" s="22">
        <v>44682</v>
      </c>
      <c r="I132" s="22">
        <v>44713</v>
      </c>
      <c r="J132" s="22">
        <v>44743</v>
      </c>
      <c r="K132" s="22">
        <v>44774</v>
      </c>
      <c r="L132" s="22">
        <v>44805</v>
      </c>
      <c r="M132" s="22">
        <v>44835</v>
      </c>
      <c r="N132" s="22">
        <v>44866</v>
      </c>
      <c r="O132" s="23">
        <v>44896</v>
      </c>
      <c r="P132" s="24" t="s">
        <v>4</v>
      </c>
    </row>
    <row r="133" spans="2:16" ht="12.75" customHeight="1" thickBot="1">
      <c r="B133" s="11"/>
      <c r="C133" s="25" t="s">
        <v>5</v>
      </c>
      <c r="D133" s="26" t="s">
        <v>41</v>
      </c>
      <c r="E133" s="27" t="s">
        <v>42</v>
      </c>
      <c r="F133" s="27" t="s">
        <v>42</v>
      </c>
      <c r="G133" s="27" t="s">
        <v>43</v>
      </c>
      <c r="H133" s="27" t="s">
        <v>43</v>
      </c>
      <c r="I133" s="27" t="s">
        <v>43</v>
      </c>
      <c r="J133" s="27" t="s">
        <v>43</v>
      </c>
      <c r="K133" s="27" t="s">
        <v>43</v>
      </c>
      <c r="L133" s="27" t="s">
        <v>43</v>
      </c>
      <c r="M133" s="27" t="s">
        <v>43</v>
      </c>
      <c r="N133" s="27" t="s">
        <v>43</v>
      </c>
      <c r="O133" s="28" t="s">
        <v>43</v>
      </c>
      <c r="P133" s="29">
        <v>2022</v>
      </c>
    </row>
    <row r="134" spans="2:16" ht="12.75" customHeight="1">
      <c r="B134" s="30" t="s">
        <v>6</v>
      </c>
      <c r="C134" s="31" t="s">
        <v>7</v>
      </c>
      <c r="D134" s="32">
        <v>0</v>
      </c>
      <c r="E134" s="33">
        <v>0</v>
      </c>
      <c r="F134" s="33">
        <v>0</v>
      </c>
      <c r="G134" s="33"/>
      <c r="H134" s="33"/>
      <c r="I134" s="33"/>
      <c r="J134" s="33"/>
      <c r="K134" s="33"/>
      <c r="L134" s="33"/>
      <c r="M134" s="33"/>
      <c r="N134" s="33"/>
      <c r="O134" s="34"/>
      <c r="P134" s="35">
        <v>0</v>
      </c>
    </row>
    <row r="135" spans="2:16" ht="12.75" customHeight="1">
      <c r="B135" s="36"/>
      <c r="C135" s="37" t="s">
        <v>8</v>
      </c>
      <c r="D135" s="38">
        <v>110735.15795000002</v>
      </c>
      <c r="E135" s="39">
        <v>33821.04352000001</v>
      </c>
      <c r="F135" s="39">
        <v>111607.16544999994</v>
      </c>
      <c r="G135" s="39"/>
      <c r="H135" s="39"/>
      <c r="I135" s="39"/>
      <c r="J135" s="40"/>
      <c r="K135" s="40"/>
      <c r="L135" s="40"/>
      <c r="M135" s="39"/>
      <c r="N135" s="39"/>
      <c r="O135" s="41"/>
      <c r="P135" s="42">
        <v>256163.36691999997</v>
      </c>
    </row>
    <row r="136" spans="2:16" ht="12.75" customHeight="1">
      <c r="B136" s="36"/>
      <c r="C136" s="37" t="s">
        <v>36</v>
      </c>
      <c r="D136" s="38">
        <v>14601.72481</v>
      </c>
      <c r="E136" s="39">
        <v>8671.128480000001</v>
      </c>
      <c r="F136" s="39">
        <v>20424.28922</v>
      </c>
      <c r="G136" s="39"/>
      <c r="H136" s="39"/>
      <c r="I136" s="39"/>
      <c r="J136" s="40"/>
      <c r="K136" s="40"/>
      <c r="L136" s="40"/>
      <c r="M136" s="39"/>
      <c r="N136" s="39"/>
      <c r="O136" s="41"/>
      <c r="P136" s="42">
        <v>43697.14251</v>
      </c>
    </row>
    <row r="137" spans="2:16" ht="12.75" customHeight="1">
      <c r="B137" s="36"/>
      <c r="C137" s="37" t="s">
        <v>9</v>
      </c>
      <c r="D137" s="38">
        <v>-564.16044</v>
      </c>
      <c r="E137" s="39">
        <v>0</v>
      </c>
      <c r="F137" s="39">
        <v>-1019.1474199999999</v>
      </c>
      <c r="G137" s="39"/>
      <c r="H137" s="39"/>
      <c r="I137" s="39"/>
      <c r="J137" s="40"/>
      <c r="K137" s="40"/>
      <c r="L137" s="40"/>
      <c r="M137" s="39"/>
      <c r="N137" s="39"/>
      <c r="O137" s="41"/>
      <c r="P137" s="42">
        <v>-1583.30786</v>
      </c>
    </row>
    <row r="138" spans="2:16" ht="12.75" customHeight="1">
      <c r="B138" s="36"/>
      <c r="C138" s="37" t="s">
        <v>10</v>
      </c>
      <c r="D138" s="38">
        <v>-112.79146999999999</v>
      </c>
      <c r="E138" s="39">
        <v>0</v>
      </c>
      <c r="F138" s="39">
        <v>-308.39964000000003</v>
      </c>
      <c r="G138" s="39"/>
      <c r="H138" s="39"/>
      <c r="I138" s="39"/>
      <c r="J138" s="40"/>
      <c r="K138" s="40"/>
      <c r="L138" s="39"/>
      <c r="M138" s="39"/>
      <c r="N138" s="39"/>
      <c r="O138" s="41"/>
      <c r="P138" s="42">
        <v>-421.19111000000004</v>
      </c>
    </row>
    <row r="139" spans="2:16" ht="12.75" customHeight="1">
      <c r="B139" s="36"/>
      <c r="C139" s="37" t="s">
        <v>11</v>
      </c>
      <c r="D139" s="38">
        <v>0</v>
      </c>
      <c r="E139" s="39">
        <v>0</v>
      </c>
      <c r="F139" s="39">
        <v>-0.1465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42">
        <v>-0.1465</v>
      </c>
    </row>
    <row r="140" spans="2:16" ht="12.75" customHeight="1">
      <c r="B140" s="36"/>
      <c r="C140" s="37" t="s">
        <v>37</v>
      </c>
      <c r="D140" s="38">
        <v>0</v>
      </c>
      <c r="E140" s="39">
        <v>0</v>
      </c>
      <c r="F140" s="39">
        <v>0</v>
      </c>
      <c r="G140" s="39"/>
      <c r="H140" s="39"/>
      <c r="I140" s="39"/>
      <c r="J140" s="39"/>
      <c r="K140" s="39"/>
      <c r="L140" s="39"/>
      <c r="M140" s="39"/>
      <c r="N140" s="39"/>
      <c r="O140" s="41"/>
      <c r="P140" s="42">
        <v>0</v>
      </c>
    </row>
    <row r="141" spans="2:16" ht="12.75" customHeight="1">
      <c r="B141" s="36"/>
      <c r="C141" s="37" t="s">
        <v>12</v>
      </c>
      <c r="D141" s="38">
        <v>13778.636359999995</v>
      </c>
      <c r="E141" s="39">
        <v>13959.259540000026</v>
      </c>
      <c r="F141" s="39">
        <v>18749.63890999997</v>
      </c>
      <c r="G141" s="39"/>
      <c r="H141" s="39"/>
      <c r="I141" s="39"/>
      <c r="J141" s="40"/>
      <c r="K141" s="40"/>
      <c r="L141" s="40"/>
      <c r="M141" s="39"/>
      <c r="N141" s="39"/>
      <c r="O141" s="41"/>
      <c r="P141" s="42">
        <v>46487.53480999999</v>
      </c>
    </row>
    <row r="142" spans="2:16" ht="12.75" customHeight="1">
      <c r="B142" s="36"/>
      <c r="C142" s="37" t="s">
        <v>13</v>
      </c>
      <c r="D142" s="38">
        <v>27902.531790000005</v>
      </c>
      <c r="E142" s="39">
        <v>17598.11797</v>
      </c>
      <c r="F142" s="39">
        <v>35253.1559</v>
      </c>
      <c r="G142" s="39"/>
      <c r="H142" s="39"/>
      <c r="I142" s="39"/>
      <c r="J142" s="40"/>
      <c r="K142" s="40"/>
      <c r="L142" s="40"/>
      <c r="M142" s="39"/>
      <c r="N142" s="39"/>
      <c r="O142" s="41"/>
      <c r="P142" s="42">
        <v>80753.80566</v>
      </c>
    </row>
    <row r="143" spans="2:16" ht="12.75" customHeight="1">
      <c r="B143" s="36"/>
      <c r="C143" s="37" t="s">
        <v>14</v>
      </c>
      <c r="D143" s="43">
        <v>9636.97</v>
      </c>
      <c r="E143" s="39">
        <v>7793.50605</v>
      </c>
      <c r="F143" s="39">
        <v>19741.370039999998</v>
      </c>
      <c r="G143" s="39"/>
      <c r="H143" s="39"/>
      <c r="I143" s="39"/>
      <c r="J143" s="39"/>
      <c r="K143" s="39"/>
      <c r="L143" s="40"/>
      <c r="M143" s="39"/>
      <c r="N143" s="39"/>
      <c r="O143" s="41"/>
      <c r="P143" s="44">
        <v>37171.84608999999</v>
      </c>
    </row>
    <row r="144" spans="2:16" ht="12.75" customHeight="1">
      <c r="B144" s="36"/>
      <c r="C144" s="45" t="s">
        <v>15</v>
      </c>
      <c r="D144" s="46">
        <v>175978.06900000002</v>
      </c>
      <c r="E144" s="47">
        <v>81843.05556000004</v>
      </c>
      <c r="F144" s="47">
        <v>204447.9259599999</v>
      </c>
      <c r="G144" s="47"/>
      <c r="H144" s="47"/>
      <c r="I144" s="47"/>
      <c r="J144" s="47"/>
      <c r="K144" s="47"/>
      <c r="L144" s="47"/>
      <c r="M144" s="47"/>
      <c r="N144" s="47"/>
      <c r="O144" s="47"/>
      <c r="P144" s="48">
        <v>462269.05051999993</v>
      </c>
    </row>
    <row r="145" spans="2:16" ht="12.75" customHeight="1">
      <c r="B145" s="36"/>
      <c r="C145" s="45" t="s">
        <v>16</v>
      </c>
      <c r="D145" s="46">
        <v>179260.10970999993</v>
      </c>
      <c r="E145" s="47">
        <v>171023.46511099997</v>
      </c>
      <c r="F145" s="47">
        <v>277266.436121</v>
      </c>
      <c r="G145" s="47"/>
      <c r="H145" s="47"/>
      <c r="I145" s="47"/>
      <c r="J145" s="47"/>
      <c r="K145" s="47"/>
      <c r="L145" s="47"/>
      <c r="M145" s="47"/>
      <c r="N145" s="47"/>
      <c r="O145" s="47"/>
      <c r="P145" s="48">
        <v>627550.0109419998</v>
      </c>
    </row>
    <row r="146" spans="2:16" ht="12.75" customHeight="1">
      <c r="B146" s="36"/>
      <c r="C146" s="37" t="s">
        <v>17</v>
      </c>
      <c r="D146" s="38">
        <v>0</v>
      </c>
      <c r="E146" s="39">
        <v>0</v>
      </c>
      <c r="F146" s="39">
        <v>0</v>
      </c>
      <c r="G146" s="39"/>
      <c r="H146" s="39"/>
      <c r="I146" s="39"/>
      <c r="J146" s="39"/>
      <c r="K146" s="39"/>
      <c r="L146" s="39"/>
      <c r="M146" s="39"/>
      <c r="N146" s="39"/>
      <c r="O146" s="41"/>
      <c r="P146" s="42">
        <v>0</v>
      </c>
    </row>
    <row r="147" spans="2:16" ht="12.75" customHeight="1">
      <c r="B147" s="36"/>
      <c r="C147" s="37" t="s">
        <v>18</v>
      </c>
      <c r="D147" s="38">
        <v>0</v>
      </c>
      <c r="E147" s="39">
        <v>0</v>
      </c>
      <c r="F147" s="39">
        <v>0</v>
      </c>
      <c r="G147" s="39"/>
      <c r="H147" s="39"/>
      <c r="I147" s="39"/>
      <c r="J147" s="39"/>
      <c r="K147" s="40"/>
      <c r="L147" s="40"/>
      <c r="M147" s="39"/>
      <c r="N147" s="39"/>
      <c r="O147" s="41"/>
      <c r="P147" s="42">
        <v>0</v>
      </c>
    </row>
    <row r="148" spans="2:16" ht="12.75" customHeight="1" thickBot="1">
      <c r="B148" s="36"/>
      <c r="C148" s="45" t="s">
        <v>19</v>
      </c>
      <c r="D148" s="46">
        <v>0</v>
      </c>
      <c r="E148" s="47">
        <v>0</v>
      </c>
      <c r="F148" s="47">
        <v>0</v>
      </c>
      <c r="G148" s="47"/>
      <c r="H148" s="47"/>
      <c r="I148" s="47"/>
      <c r="J148" s="47"/>
      <c r="K148" s="47"/>
      <c r="L148" s="47"/>
      <c r="M148" s="47"/>
      <c r="N148" s="47"/>
      <c r="O148" s="47"/>
      <c r="P148" s="48">
        <v>0</v>
      </c>
    </row>
    <row r="149" spans="2:16" ht="12.75" customHeight="1" thickBot="1">
      <c r="B149" s="52"/>
      <c r="C149" s="53" t="s">
        <v>20</v>
      </c>
      <c r="D149" s="54">
        <v>355238.17870999995</v>
      </c>
      <c r="E149" s="55">
        <v>252866.520671</v>
      </c>
      <c r="F149" s="55">
        <v>481714.3620809999</v>
      </c>
      <c r="G149" s="55"/>
      <c r="H149" s="55"/>
      <c r="I149" s="55"/>
      <c r="J149" s="55"/>
      <c r="K149" s="55"/>
      <c r="L149" s="55"/>
      <c r="M149" s="55"/>
      <c r="N149" s="55"/>
      <c r="O149" s="55"/>
      <c r="P149" s="56">
        <v>1089819.0614619998</v>
      </c>
    </row>
    <row r="150" spans="4:16" ht="12.75" customHeight="1" thickBot="1">
      <c r="D150" s="12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2:16" ht="12.75" customHeight="1">
      <c r="B151" s="30" t="s">
        <v>21</v>
      </c>
      <c r="C151" s="31" t="s">
        <v>22</v>
      </c>
      <c r="D151" s="32">
        <v>0</v>
      </c>
      <c r="E151" s="33">
        <v>0</v>
      </c>
      <c r="F151" s="33">
        <v>0</v>
      </c>
      <c r="G151" s="33"/>
      <c r="H151" s="33"/>
      <c r="I151" s="33"/>
      <c r="J151" s="33"/>
      <c r="K151" s="33"/>
      <c r="L151" s="33"/>
      <c r="M151" s="33"/>
      <c r="N151" s="33"/>
      <c r="O151" s="34"/>
      <c r="P151" s="57">
        <v>0</v>
      </c>
    </row>
    <row r="152" spans="2:16" ht="12.75" customHeight="1">
      <c r="B152" s="36"/>
      <c r="C152" s="37" t="s">
        <v>23</v>
      </c>
      <c r="D152" s="38">
        <v>55497.31424999999</v>
      </c>
      <c r="E152" s="39">
        <v>64918.895389999976</v>
      </c>
      <c r="F152" s="39">
        <v>83272.07638999997</v>
      </c>
      <c r="G152" s="39"/>
      <c r="H152" s="39"/>
      <c r="I152" s="39"/>
      <c r="J152" s="40"/>
      <c r="K152" s="40"/>
      <c r="L152" s="40"/>
      <c r="M152" s="39"/>
      <c r="N152" s="39"/>
      <c r="O152" s="41"/>
      <c r="P152" s="42">
        <v>203688.28602999993</v>
      </c>
    </row>
    <row r="153" spans="2:16" ht="12.75" customHeight="1">
      <c r="B153" s="36"/>
      <c r="C153" s="37" t="s">
        <v>38</v>
      </c>
      <c r="D153" s="38">
        <v>7654.89502</v>
      </c>
      <c r="E153" s="39">
        <v>10024.31614</v>
      </c>
      <c r="F153" s="39">
        <v>18132.37898</v>
      </c>
      <c r="G153" s="39"/>
      <c r="H153" s="39"/>
      <c r="I153" s="39"/>
      <c r="J153" s="40"/>
      <c r="K153" s="40"/>
      <c r="L153" s="40"/>
      <c r="M153" s="39"/>
      <c r="N153" s="39"/>
      <c r="O153" s="41"/>
      <c r="P153" s="42">
        <v>35811.59014</v>
      </c>
    </row>
    <row r="154" spans="2:16" ht="12.75" customHeight="1">
      <c r="B154" s="36"/>
      <c r="C154" s="37" t="s">
        <v>24</v>
      </c>
      <c r="D154" s="38">
        <v>64.18766000000001</v>
      </c>
      <c r="E154" s="39">
        <v>0.65665</v>
      </c>
      <c r="F154" s="39">
        <v>207.02547</v>
      </c>
      <c r="G154" s="39"/>
      <c r="H154" s="39"/>
      <c r="I154" s="39"/>
      <c r="J154" s="40"/>
      <c r="K154" s="40"/>
      <c r="L154" s="39"/>
      <c r="M154" s="39"/>
      <c r="N154" s="39"/>
      <c r="O154" s="41"/>
      <c r="P154" s="42">
        <v>271.86978</v>
      </c>
    </row>
    <row r="155" spans="2:16" ht="12.75" customHeight="1">
      <c r="B155" s="36"/>
      <c r="C155" s="37" t="s">
        <v>25</v>
      </c>
      <c r="D155" s="38">
        <v>0</v>
      </c>
      <c r="E155" s="39">
        <v>0</v>
      </c>
      <c r="F155" s="39">
        <v>0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42">
        <v>0</v>
      </c>
    </row>
    <row r="156" spans="2:16" ht="12.75" customHeight="1">
      <c r="B156" s="36"/>
      <c r="C156" s="37" t="s">
        <v>26</v>
      </c>
      <c r="D156" s="38">
        <v>9271.447499999998</v>
      </c>
      <c r="E156" s="39">
        <v>7248.098730000002</v>
      </c>
      <c r="F156" s="39">
        <v>12039.310239999999</v>
      </c>
      <c r="G156" s="39"/>
      <c r="H156" s="39"/>
      <c r="I156" s="39"/>
      <c r="J156" s="40"/>
      <c r="K156" s="40"/>
      <c r="L156" s="40"/>
      <c r="M156" s="39"/>
      <c r="N156" s="39"/>
      <c r="O156" s="41"/>
      <c r="P156" s="42">
        <v>28558.85647</v>
      </c>
    </row>
    <row r="157" spans="2:16" ht="12.75" customHeight="1">
      <c r="B157" s="36"/>
      <c r="C157" s="37" t="s">
        <v>37</v>
      </c>
      <c r="D157" s="38">
        <v>0</v>
      </c>
      <c r="E157" s="39">
        <v>0</v>
      </c>
      <c r="F157" s="39">
        <v>0</v>
      </c>
      <c r="G157" s="39"/>
      <c r="H157" s="39"/>
      <c r="I157" s="39"/>
      <c r="J157" s="40"/>
      <c r="K157" s="40"/>
      <c r="L157" s="40"/>
      <c r="M157" s="39"/>
      <c r="N157" s="39"/>
      <c r="O157" s="41"/>
      <c r="P157" s="42">
        <v>0</v>
      </c>
    </row>
    <row r="158" spans="2:16" ht="12.75" customHeight="1">
      <c r="B158" s="36"/>
      <c r="C158" s="37" t="s">
        <v>27</v>
      </c>
      <c r="D158" s="38">
        <v>30285.206650000007</v>
      </c>
      <c r="E158" s="39">
        <v>18415.506439999976</v>
      </c>
      <c r="F158" s="39">
        <v>43004.973040000004</v>
      </c>
      <c r="G158" s="39"/>
      <c r="H158" s="39"/>
      <c r="I158" s="39"/>
      <c r="J158" s="40"/>
      <c r="K158" s="40"/>
      <c r="L158" s="40"/>
      <c r="M158" s="39"/>
      <c r="N158" s="39"/>
      <c r="O158" s="41"/>
      <c r="P158" s="42">
        <v>91705.68612999999</v>
      </c>
    </row>
    <row r="159" spans="2:16" ht="12.75" customHeight="1">
      <c r="B159" s="36"/>
      <c r="C159" s="37" t="s">
        <v>28</v>
      </c>
      <c r="D159" s="38">
        <v>18663.6159</v>
      </c>
      <c r="E159" s="39">
        <v>19951.187670000003</v>
      </c>
      <c r="F159" s="39">
        <v>32368.532159999995</v>
      </c>
      <c r="G159" s="39"/>
      <c r="H159" s="39"/>
      <c r="I159" s="39"/>
      <c r="J159" s="40"/>
      <c r="K159" s="40"/>
      <c r="L159" s="40"/>
      <c r="M159" s="39"/>
      <c r="N159" s="39"/>
      <c r="O159" s="41"/>
      <c r="P159" s="42">
        <v>70983.33572999999</v>
      </c>
    </row>
    <row r="160" spans="2:16" ht="12.75" customHeight="1">
      <c r="B160" s="36"/>
      <c r="C160" s="37" t="s">
        <v>29</v>
      </c>
      <c r="D160" s="43">
        <v>10292.01</v>
      </c>
      <c r="E160" s="39">
        <v>9284.56776</v>
      </c>
      <c r="F160" s="39">
        <v>17545.191990000003</v>
      </c>
      <c r="G160" s="39"/>
      <c r="H160" s="39"/>
      <c r="I160" s="39"/>
      <c r="J160" s="40"/>
      <c r="K160" s="40"/>
      <c r="L160" s="40"/>
      <c r="M160" s="39"/>
      <c r="N160" s="39"/>
      <c r="O160" s="41"/>
      <c r="P160" s="44">
        <v>37121.76975000001</v>
      </c>
    </row>
    <row r="161" spans="2:16" ht="12.75" customHeight="1">
      <c r="B161" s="36"/>
      <c r="C161" s="45" t="s">
        <v>30</v>
      </c>
      <c r="D161" s="46">
        <v>131728.67698000002</v>
      </c>
      <c r="E161" s="47">
        <v>129843.22877999996</v>
      </c>
      <c r="F161" s="47">
        <v>206569.48826999997</v>
      </c>
      <c r="G161" s="47"/>
      <c r="H161" s="47"/>
      <c r="I161" s="47"/>
      <c r="J161" s="47"/>
      <c r="K161" s="47"/>
      <c r="L161" s="47"/>
      <c r="M161" s="47"/>
      <c r="N161" s="47"/>
      <c r="O161" s="47"/>
      <c r="P161" s="48">
        <v>468141.39402999997</v>
      </c>
    </row>
    <row r="162" spans="2:16" ht="12.75" customHeight="1">
      <c r="B162" s="36"/>
      <c r="C162" s="45" t="s">
        <v>31</v>
      </c>
      <c r="D162" s="46">
        <v>238696.60052100004</v>
      </c>
      <c r="E162" s="47">
        <v>144337.76948999998</v>
      </c>
      <c r="F162" s="47">
        <v>294788.99065099994</v>
      </c>
      <c r="G162" s="47"/>
      <c r="H162" s="47"/>
      <c r="I162" s="47"/>
      <c r="J162" s="47"/>
      <c r="K162" s="47"/>
      <c r="L162" s="47"/>
      <c r="M162" s="47"/>
      <c r="N162" s="47"/>
      <c r="O162" s="47"/>
      <c r="P162" s="48">
        <v>677823.360662</v>
      </c>
    </row>
    <row r="163" spans="2:16" ht="12.75" customHeight="1">
      <c r="B163" s="36"/>
      <c r="C163" s="37" t="s">
        <v>17</v>
      </c>
      <c r="D163" s="38">
        <v>889.78134</v>
      </c>
      <c r="E163" s="39">
        <v>0</v>
      </c>
      <c r="F163" s="39">
        <v>0</v>
      </c>
      <c r="G163" s="39"/>
      <c r="H163" s="39"/>
      <c r="I163" s="39"/>
      <c r="J163" s="39"/>
      <c r="K163" s="39"/>
      <c r="L163" s="39"/>
      <c r="M163" s="39"/>
      <c r="N163" s="39"/>
      <c r="O163" s="39"/>
      <c r="P163" s="42">
        <v>889.78134</v>
      </c>
    </row>
    <row r="164" spans="2:16" ht="12.75" customHeight="1">
      <c r="B164" s="36"/>
      <c r="C164" s="37" t="s">
        <v>18</v>
      </c>
      <c r="D164" s="38">
        <v>0</v>
      </c>
      <c r="E164" s="39">
        <v>0</v>
      </c>
      <c r="F164" s="39">
        <v>0</v>
      </c>
      <c r="G164" s="39"/>
      <c r="H164" s="39"/>
      <c r="I164" s="39"/>
      <c r="J164" s="40"/>
      <c r="K164" s="40"/>
      <c r="L164" s="40"/>
      <c r="M164" s="39"/>
      <c r="N164" s="39"/>
      <c r="O164" s="41"/>
      <c r="P164" s="42">
        <v>0</v>
      </c>
    </row>
    <row r="165" spans="2:16" ht="12.75" customHeight="1" thickBot="1">
      <c r="B165" s="36"/>
      <c r="C165" s="45" t="s">
        <v>32</v>
      </c>
      <c r="D165" s="58">
        <v>784.59696</v>
      </c>
      <c r="E165" s="59">
        <v>669.9453000000005</v>
      </c>
      <c r="F165" s="59">
        <v>0</v>
      </c>
      <c r="G165" s="59"/>
      <c r="H165" s="59"/>
      <c r="I165" s="59"/>
      <c r="J165" s="59"/>
      <c r="K165" s="59"/>
      <c r="L165" s="59"/>
      <c r="M165" s="59"/>
      <c r="N165" s="59"/>
      <c r="O165" s="59"/>
      <c r="P165" s="60">
        <v>1454.5422600000006</v>
      </c>
    </row>
    <row r="166" spans="2:16" ht="12.75" customHeight="1" thickBot="1">
      <c r="B166" s="52"/>
      <c r="C166" s="53" t="s">
        <v>33</v>
      </c>
      <c r="D166" s="54">
        <v>371209.8744610001</v>
      </c>
      <c r="E166" s="55">
        <v>274850.94356999994</v>
      </c>
      <c r="F166" s="55">
        <v>501358.4789209999</v>
      </c>
      <c r="G166" s="55" t="s">
        <v>43</v>
      </c>
      <c r="H166" s="55" t="s">
        <v>43</v>
      </c>
      <c r="I166" s="55" t="s">
        <v>43</v>
      </c>
      <c r="J166" s="55" t="s">
        <v>43</v>
      </c>
      <c r="K166" s="55" t="s">
        <v>43</v>
      </c>
      <c r="L166" s="55" t="s">
        <v>43</v>
      </c>
      <c r="M166" s="55" t="s">
        <v>43</v>
      </c>
      <c r="N166" s="55" t="s">
        <v>43</v>
      </c>
      <c r="O166" s="55" t="s">
        <v>43</v>
      </c>
      <c r="P166" s="56">
        <v>1147419.296952</v>
      </c>
    </row>
    <row r="167" spans="2:16" ht="12.75" customHeight="1" thickBot="1">
      <c r="B167" s="61"/>
      <c r="C167" s="62"/>
      <c r="D167" s="63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</row>
    <row r="168" spans="2:16" ht="12.75" customHeight="1" thickBot="1">
      <c r="B168" s="65" t="s">
        <v>34</v>
      </c>
      <c r="C168" s="66"/>
      <c r="D168" s="54">
        <v>15971.695751000138</v>
      </c>
      <c r="E168" s="54">
        <v>21984.42289899994</v>
      </c>
      <c r="F168" s="54">
        <v>19644.11684000003</v>
      </c>
      <c r="G168" s="54" t="s">
        <v>43</v>
      </c>
      <c r="H168" s="54" t="s">
        <v>43</v>
      </c>
      <c r="I168" s="54" t="s">
        <v>43</v>
      </c>
      <c r="J168" s="54" t="s">
        <v>43</v>
      </c>
      <c r="K168" s="54" t="s">
        <v>43</v>
      </c>
      <c r="L168" s="54" t="s">
        <v>43</v>
      </c>
      <c r="M168" s="54" t="s">
        <v>43</v>
      </c>
      <c r="N168" s="54" t="s">
        <v>43</v>
      </c>
      <c r="O168" s="54" t="s">
        <v>43</v>
      </c>
      <c r="P168" s="67">
        <v>57600.23549000011</v>
      </c>
    </row>
    <row r="169" spans="2:16" ht="12.75" customHeight="1" thickBot="1">
      <c r="B169" s="68" t="s">
        <v>35</v>
      </c>
      <c r="C169" s="69"/>
      <c r="D169" s="54">
        <v>15971.695751000138</v>
      </c>
      <c r="E169" s="54">
        <v>21984.42289899994</v>
      </c>
      <c r="F169" s="54">
        <v>19644.11684000003</v>
      </c>
      <c r="G169" s="54" t="s">
        <v>43</v>
      </c>
      <c r="H169" s="54" t="s">
        <v>43</v>
      </c>
      <c r="I169" s="54" t="s">
        <v>43</v>
      </c>
      <c r="J169" s="54" t="s">
        <v>43</v>
      </c>
      <c r="K169" s="54" t="s">
        <v>43</v>
      </c>
      <c r="L169" s="54" t="s">
        <v>43</v>
      </c>
      <c r="M169" s="54" t="s">
        <v>43</v>
      </c>
      <c r="N169" s="54" t="s">
        <v>43</v>
      </c>
      <c r="O169" s="54" t="s">
        <v>43</v>
      </c>
      <c r="P169" s="67">
        <v>57600.23549000011</v>
      </c>
    </row>
  </sheetData>
  <sheetProtection/>
  <mergeCells count="24">
    <mergeCell ref="P6:P7"/>
    <mergeCell ref="B38:C38"/>
    <mergeCell ref="B39:C39"/>
    <mergeCell ref="P46:P47"/>
    <mergeCell ref="B82:C82"/>
    <mergeCell ref="B83:C83"/>
    <mergeCell ref="P91:P92"/>
    <mergeCell ref="B127:C127"/>
    <mergeCell ref="B128:C128"/>
    <mergeCell ref="P132:P133"/>
    <mergeCell ref="B168:C168"/>
    <mergeCell ref="B169:C169"/>
    <mergeCell ref="D90:O90"/>
    <mergeCell ref="B93:B108"/>
    <mergeCell ref="B110:B125"/>
    <mergeCell ref="D131:O131"/>
    <mergeCell ref="B134:B149"/>
    <mergeCell ref="B151:B166"/>
    <mergeCell ref="D5:O5"/>
    <mergeCell ref="B8:B21"/>
    <mergeCell ref="B23:B36"/>
    <mergeCell ref="D45:O45"/>
    <mergeCell ref="B48:B63"/>
    <mergeCell ref="B65:B80"/>
  </mergeCells>
  <conditionalFormatting sqref="D92:O92">
    <cfRule type="cellIs" priority="4" dxfId="2" operator="equal" stopIfTrue="1">
      <formula>"M+12"</formula>
    </cfRule>
    <cfRule type="cellIs" priority="5" dxfId="1" operator="equal" stopIfTrue="1">
      <formula>"M+6"</formula>
    </cfRule>
    <cfRule type="cellIs" priority="6" dxfId="0" operator="equal" stopIfTrue="1">
      <formula>"M+3"</formula>
    </cfRule>
  </conditionalFormatting>
  <conditionalFormatting sqref="D7:O7">
    <cfRule type="cellIs" priority="10" dxfId="2" operator="equal" stopIfTrue="1">
      <formula>"M+12"</formula>
    </cfRule>
    <cfRule type="cellIs" priority="11" dxfId="1" operator="equal" stopIfTrue="1">
      <formula>"M+6"</formula>
    </cfRule>
    <cfRule type="cellIs" priority="12" dxfId="0" operator="equal" stopIfTrue="1">
      <formula>"M+3"</formula>
    </cfRule>
  </conditionalFormatting>
  <conditionalFormatting sqref="D47:O47">
    <cfRule type="cellIs" priority="7" dxfId="2" operator="equal" stopIfTrue="1">
      <formula>"M+12"</formula>
    </cfRule>
    <cfRule type="cellIs" priority="8" dxfId="1" operator="equal" stopIfTrue="1">
      <formula>"M+6"</formula>
    </cfRule>
    <cfRule type="cellIs" priority="9" dxfId="0" operator="equal" stopIfTrue="1">
      <formula>"M+3"</formula>
    </cfRule>
  </conditionalFormatting>
  <conditionalFormatting sqref="D133:O133">
    <cfRule type="cellIs" priority="1" dxfId="2" operator="equal" stopIfTrue="1">
      <formula>"M+12"</formula>
    </cfRule>
    <cfRule type="cellIs" priority="2" dxfId="1" operator="equal" stopIfTrue="1">
      <formula>"M+6"</formula>
    </cfRule>
    <cfRule type="cellIs" priority="3" dxfId="0" operator="equal" stopIfTrue="1">
      <formula>"M+3"</formula>
    </cfRule>
  </conditionalFormatting>
  <printOptions/>
  <pageMargins left="0.7086614173228347" right="0.7086614173228347" top="1.6141732283464567" bottom="1.6535433070866143" header="0.7874015748031497" footer="0.7874015748031497"/>
  <pageSetup horizontalDpi="600" verticalDpi="600" orientation="landscape" paperSize="8" scale="99" r:id="rId1"/>
  <headerFooter alignWithMargins="0">
    <oddHeader>&amp;LRTE/Opérations/Exploitation/CNES/DAM/SRD/JM. WALTI.&amp;C&amp;"Arial,Gras"&amp;20&amp;U
- Compte RE et MA -</oddHeader>
    <oddFooter>&amp;LDiffusion RTE.&amp;CPage &amp;P / &amp;N&amp;RImprimé le &amp;D à &amp;T.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GIROUD-GERBETANT Clara</dc:creator>
  <cp:keywords/>
  <dc:description/>
  <cp:lastModifiedBy>GIROUD-GERBETANT Clara</cp:lastModifiedBy>
  <dcterms:created xsi:type="dcterms:W3CDTF">2022-04-28T13:46:17Z</dcterms:created>
  <dcterms:modified xsi:type="dcterms:W3CDTF">2022-04-28T13:53:08Z</dcterms:modified>
  <cp:category/>
  <cp:version/>
  <cp:contentType/>
  <cp:contentStatus/>
</cp:coreProperties>
</file>